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'emploi" state="visible" r:id="rId4"/>
    <sheet sheetId="2" name="Avant-métré" state="visible" r:id="rId5"/>
    <sheet sheetId="3" name="Récapitulatif" state="visible" r:id="rId6"/>
    <sheet sheetId="4" name="Métré par pièce" state="visible" r:id="rId7"/>
    <sheet sheetId="5" name="Totaux par niveau" state="visible" r:id="rId8"/>
  </sheets>
  <definedNames>
    <definedName name="_xlnm.Print_Titles" localSheetId="1">'Avant-métré'!$5:$5</definedName>
    <definedName name="_xlnm.Print_Titles" localSheetId="2">'Récapitulatif'!$5:$5</definedName>
    <definedName name="_xlnm.Print_Titles" localSheetId="3">'Métré par pièce'!$5:$5</definedName>
    <definedName name="_xlnm.Print_Titles" localSheetId="4">'Totaux par niveau'!$5:$5</definedName>
  </definedNames>
  <calcPr calcId="171027" fullCalcOnLoad="1"/>
</workbook>
</file>

<file path=xl/sharedStrings.xml><?xml version="1.0" encoding="utf-8"?>
<sst xmlns="http://schemas.openxmlformats.org/spreadsheetml/2006/main" count="119" uniqueCount="80">
  <si>
    <t>Modèle de tableau de métré</t>
  </si>
  <si>
    <t>Gratuit, librement modifiable. S'ouvre dans Excel, LibreOffice et Google Sheets.</t>
  </si>
  <si>
    <t/>
  </si>
  <si>
    <t>Les quatre feuilles</t>
  </si>
  <si>
    <t>Avant-métré : une ligne par calcul élémentaire. Nombre × longueur × largeur × hauteur donne la quantité partielle ; les dimensions laissées vides ne comptent pas.</t>
  </si>
  <si>
    <t>Récapitulatif : chaque poste additionne ses lignes de l'avant-métré, retrouvées par leur numéro. C'est la quantité à reporter au DQE ou à la DPGF.</t>
  </si>
  <si>
    <t>Métré par pièce : surface au sol, périmètre et hauteur sous plafond donnent les murs nets des ouvertures, le plafond et les plinthes.</t>
  </si>
  <si>
    <t>Totaux par niveau : les sommes de la feuille Métré par pièce, niveau par niveau.</t>
  </si>
  <si>
    <t>Les règles</t>
  </si>
  <si>
    <t>Les cellules grises sont des formules : ne les remplacez pas par des valeurs, corrigez plutôt les cotes.</t>
  </si>
  <si>
    <t>Une déduction (porte, fenêtre, trémie) s'écrit sur sa propre ligne avec un nombre négatif : -1 pour une porte, -3 pour trois fenêtres identiques.</t>
  </si>
  <si>
    <t>Une ligne sans dimension, avec un nombre seul, compte des unités (U) : 3 fenêtres, 2 portes.</t>
  </si>
  <si>
    <t>Le numéro de poste est du texte : 2.1 et 2.10 restent deux postes distincts. Écrivez-le à l'identique dans l'avant-métré et le récapitulatif.</t>
  </si>
  <si>
    <t>Les lignes d'exemple, en vert, reprennent les calculs des guides de Metrea : remplacez-les par les vôtres.</t>
  </si>
  <si>
    <t>Pour ajouter des lignes, insérez-les au milieu du tableau plutôt qu'en dessous : les sommes s'étendent alors d'elles-mêmes.</t>
  </si>
  <si>
    <t>Les méthodes</t>
  </si>
  <si>
    <t>Avant-métré, définition et exemple : https://metrea.fr/guides/avant-metre-definition-exemple</t>
  </si>
  <si>
    <t>Métré de peinture et de plinthes : https://metrea.fr/guides/metre-peinture-plinthes</t>
  </si>
  <si>
    <t>Du métré à la DPGF : https://metrea.fr/guides/du-metre-au-dpgf</t>
  </si>
  <si>
    <t>Metrea relève ces quantités directement sur le plan (PDF, scan, DWG, IFC) et les exporte dans un classeur de la même forme : https://metrea.fr</t>
  </si>
  <si>
    <t>Avant-métré</t>
  </si>
  <si>
    <t>Une ligne par calcul. Quantité partielle = nombre × longueur × largeur × hauteur, les dimensions vides ignorées ; un nombre seul compte des unités.</t>
  </si>
  <si>
    <t>Une déduction : nombre négatif sur sa propre ligne. Le récapitulatif additionne les lignes de même numéro de poste.</t>
  </si>
  <si>
    <t>N° de poste</t>
  </si>
  <si>
    <t>Désignation</t>
  </si>
  <si>
    <t>Localisation</t>
  </si>
  <si>
    <t>Unité</t>
  </si>
  <si>
    <t>Nombre</t>
  </si>
  <si>
    <t>Longueur (m)</t>
  </si>
  <si>
    <t>Largeur (m)</t>
  </si>
  <si>
    <t>Hauteur (m)</t>
  </si>
  <si>
    <t>Quantité partielle</t>
  </si>
  <si>
    <t>Observations</t>
  </si>
  <si>
    <t>1.1</t>
  </si>
  <si>
    <t>Semelle filante béton armé</t>
  </si>
  <si>
    <t>Fondations</t>
  </si>
  <si>
    <t>m³</t>
  </si>
  <si>
    <t>périmètre à l'axe : (10,00 + 7,00) × 2</t>
  </si>
  <si>
    <t>2.1</t>
  </si>
  <si>
    <t>Murs en blocs de béton</t>
  </si>
  <si>
    <t>RDC, façades</t>
  </si>
  <si>
    <t>m²</t>
  </si>
  <si>
    <t>brut, à l'axe</t>
  </si>
  <si>
    <t>à déduire : porte d'entrée</t>
  </si>
  <si>
    <t>RDC, façade sud</t>
  </si>
  <si>
    <t>à déduire : fenêtres</t>
  </si>
  <si>
    <t>3.1</t>
  </si>
  <si>
    <t>Fenêtre 120 × 125</t>
  </si>
  <si>
    <t>RDC</t>
  </si>
  <si>
    <t>U</t>
  </si>
  <si>
    <t>3.2</t>
  </si>
  <si>
    <t>Porte d'entrée 90 × 215</t>
  </si>
  <si>
    <t>Récapitulatif par poste</t>
  </si>
  <si>
    <t>Écrivez le numéro de poste, sa désignation et son unité : la quantité totale additionne les lignes de l'avant-métré de même numéro.</t>
  </si>
  <si>
    <t>« Lignes » compte ces lignes : un poste à 0 ligne signale un numéro mal recopié.</t>
  </si>
  <si>
    <t>Quantité totale</t>
  </si>
  <si>
    <t>Lignes</t>
  </si>
  <si>
    <t>Métré par pièce</t>
  </si>
  <si>
    <t>Périmètre au nu intérieur des murs finis. Murs nets = périmètre × hauteur − ouvertures ; plafond = surface au sol ; plinthes = périmètre − largeur des portes et portes-fenêtres.</t>
  </si>
  <si>
    <t>Une porte entre deux pièces se déduit dans chacune des deux. Les fenêtres n'interrompent pas les plinthes.</t>
  </si>
  <si>
    <t>Niveau</t>
  </si>
  <si>
    <t>Pièce</t>
  </si>
  <si>
    <t>Surface au sol (m²)</t>
  </si>
  <si>
    <t>Périmètre (m)</t>
  </si>
  <si>
    <t>Hauteur sous plafond (m)</t>
  </si>
  <si>
    <t>Surface des ouvertures (m²)</t>
  </si>
  <si>
    <t>Largeur des portes (m)</t>
  </si>
  <si>
    <t>Murs nets (m²)</t>
  </si>
  <si>
    <t>Plafond (m²)</t>
  </si>
  <si>
    <t>Plinthes (ml)</t>
  </si>
  <si>
    <t>Chambre 1</t>
  </si>
  <si>
    <t>porte 0,90 × 2,10 et fenêtre 1,20 × 1,25</t>
  </si>
  <si>
    <t>Séjour</t>
  </si>
  <si>
    <t>porte 0,90 × 2,10 et baie 2,40 × 2,15</t>
  </si>
  <si>
    <t>Total</t>
  </si>
  <si>
    <t>Totaux par niveau</t>
  </si>
  <si>
    <t>Écrivez chaque niveau tel qu'il figure dans la colonne Niveau du métré par pièce : RDC, R+1, sous-sol…</t>
  </si>
  <si>
    <t>Les totaux se calculent seuls.</t>
  </si>
  <si>
    <t>Pièces</t>
  </si>
  <si>
    <t>R+1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</si>
</sst>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sz val="16"/>
    </font>
    <font>
      <i/>
      <color rgb="FF555555"/>
    </font>
    <font>
      <b/>
      <sz val="12"/>
    </font>
    <font>
      <color rgb="FF555555"/>
    </font>
    <font>
      <b/>
      <sz val="14"/>
    </font>
    <font>
      <b/>
    </font>
    <font>
      <color rgb="FF4A5A3C"/>
    </font>
  </fonts>
  <fills count="4">
    <fill>
      <patternFill patternType="none"/>
    </fill>
    <fill>
      <patternFill patternType="gray125"/>
    </fill>
    <fill>
      <patternFill patternType="solid">
        <fgColor rgb="FFE4EBE1"/>
      </patternFill>
    </fill>
    <fill>
      <patternFill patternType="solid">
        <fgColor rgb="FFF3F3EF"/>
      </patternFill>
    </fill>
  </fills>
  <borders count="3">
    <border>
      <left/>
      <right/>
      <top/>
      <bottom/>
      <diagonal/>
    </border>
    <border>
      <left/>
      <right/>
      <top/>
      <bottom style="thin">
        <color rgb="FF8A9A7E"/>
      </bottom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49" fontId="0" fillId="0" borderId="0" xfId="0" applyNumberFormat="1"/>
    <xf numFmtId="2" fontId="0" fillId="0" borderId="0" xfId="0" applyNumberFormat="1"/>
    <xf numFmtId="49" fontId="5" fillId="0" borderId="0" xfId="0" applyNumberFormat="1" applyFont="1"/>
    <xf numFmtId="49" fontId="2" fillId="0" borderId="0" xfId="0" applyNumberFormat="1" applyFont="1"/>
    <xf numFmtId="49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2" fontId="6" fillId="2" borderId="1" xfId="0" applyNumberFormat="1" applyFont="1" applyFill="1" applyBorder="1" applyAlignment="1">
      <alignment vertical="center" wrapText="1"/>
    </xf>
    <xf numFmtId="49" fontId="7" fillId="0" borderId="0" xfId="0" applyNumberFormat="1" applyFont="1"/>
    <xf numFmtId="0" fontId="7" fillId="0" borderId="0" xfId="0" applyFont="1"/>
    <xf numFmtId="2" fontId="7" fillId="0" borderId="0" xfId="0" applyNumberFormat="1" applyFont="1"/>
    <xf numFmtId="2" fontId="0" fillId="3" borderId="0" xfId="0" applyNumberFormat="1" applyFill="1"/>
    <xf numFmtId="2" fontId="6" fillId="3" borderId="0" xfId="0" applyNumberFormat="1" applyFont="1" applyFill="1"/>
    <xf numFmtId="0" fontId="0" fillId="3" borderId="0" xfId="0" applyFill="1"/>
    <xf numFmtId="0" fontId="5" fillId="0" borderId="0" xfId="0" applyFont="1"/>
    <xf numFmtId="0" fontId="2" fillId="0" borderId="0" xfId="0" applyFont="1"/>
    <xf numFmtId="0" fontId="6" fillId="0" borderId="0" xfId="0" applyFont="1"/>
    <xf numFmtId="0" fontId="6" fillId="0" borderId="2" xfId="0" applyFont="1" applyBorder="1"/>
    <xf numFmtId="2" fontId="6" fillId="0" borderId="2" xfId="0" applyNumberFormat="1" applyFont="1" applyBorder="1"/>
    <xf numFmtId="1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4" t="s">
        <v>3</v>
      </c>
    </row>
    <row r="5" spans="1:1" x14ac:dyDescent="0.25">
      <c r="A5" s="3" t="s">
        <v>4</v>
      </c>
    </row>
    <row r="6" spans="1:1" x14ac:dyDescent="0.25">
      <c r="A6" s="3" t="s">
        <v>5</v>
      </c>
    </row>
    <row r="7" spans="1:1" x14ac:dyDescent="0.25">
      <c r="A7" s="3" t="s">
        <v>6</v>
      </c>
    </row>
    <row r="8" spans="1:1" x14ac:dyDescent="0.25">
      <c r="A8" s="3" t="s">
        <v>7</v>
      </c>
    </row>
    <row r="9" spans="1:1" x14ac:dyDescent="0.25">
      <c r="A9" s="3" t="s">
        <v>2</v>
      </c>
    </row>
    <row r="10" spans="1:1" x14ac:dyDescent="0.25">
      <c r="A10" s="4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  <row r="17" spans="1:1" x14ac:dyDescent="0.25">
      <c r="A17" s="3" t="s">
        <v>2</v>
      </c>
    </row>
    <row r="18" spans="1:1" x14ac:dyDescent="0.25">
      <c r="A18" s="4" t="s">
        <v>15</v>
      </c>
    </row>
    <row r="19" spans="1:1" x14ac:dyDescent="0.25">
      <c r="A19" s="3" t="s">
        <v>16</v>
      </c>
    </row>
    <row r="20" spans="1:1" x14ac:dyDescent="0.25">
      <c r="A20" s="3" t="s">
        <v>17</v>
      </c>
    </row>
    <row r="21" spans="1:1" x14ac:dyDescent="0.25">
      <c r="A21" s="3" t="s">
        <v>18</v>
      </c>
    </row>
    <row r="22" spans="1:1" x14ac:dyDescent="0.25">
      <c r="A22" s="3" t="s">
        <v>2</v>
      </c>
    </row>
    <row r="23" spans="1:1" x14ac:dyDescent="0.25">
      <c r="A23" s="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0" style="6" customWidth="1"/>
    <col min="2" max="2" width="38" customWidth="1"/>
    <col min="3" max="3" width="18" customWidth="1"/>
    <col min="4" max="4" width="8" customWidth="1"/>
    <col min="5" max="5" width="9" style="7" customWidth="1"/>
    <col min="6" max="8" width="11" style="7" customWidth="1"/>
    <col min="9" max="9" width="12" style="7" customWidth="1"/>
    <col min="10" max="10" width="34" customWidth="1"/>
  </cols>
  <sheetData>
    <row r="1" spans="1:9" x14ac:dyDescent="0.25">
      <c r="A1" s="8" t="s">
        <v>20</v>
      </c>
      <c r="E1" s="7"/>
      <c r="F1" s="7"/>
      <c r="G1" s="7"/>
      <c r="H1" s="7"/>
      <c r="I1" s="7"/>
    </row>
    <row r="2" spans="1:9" x14ac:dyDescent="0.25">
      <c r="A2" s="9" t="s">
        <v>21</v>
      </c>
      <c r="E2" s="7"/>
      <c r="F2" s="7"/>
      <c r="G2" s="7"/>
      <c r="H2" s="7"/>
      <c r="I2" s="7"/>
    </row>
    <row r="3" spans="1:9" x14ac:dyDescent="0.25">
      <c r="A3" s="9" t="s">
        <v>22</v>
      </c>
      <c r="E3" s="7"/>
      <c r="F3" s="7"/>
      <c r="G3" s="7"/>
      <c r="H3" s="7"/>
      <c r="I3" s="7"/>
    </row>
    <row r="5" ht="32" customHeight="1" spans="1:10" x14ac:dyDescent="0.25">
      <c r="A5" s="10" t="s">
        <v>23</v>
      </c>
      <c r="B5" s="11" t="s">
        <v>24</v>
      </c>
      <c r="C5" s="11" t="s">
        <v>25</v>
      </c>
      <c r="D5" s="11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1" t="s">
        <v>32</v>
      </c>
    </row>
    <row r="6" spans="1:10" x14ac:dyDescent="0.25">
      <c r="A6" s="13" t="s">
        <v>33</v>
      </c>
      <c r="B6" s="14" t="s">
        <v>34</v>
      </c>
      <c r="C6" s="14" t="s">
        <v>35</v>
      </c>
      <c r="D6" s="14" t="s">
        <v>36</v>
      </c>
      <c r="E6" s="15">
        <v>1</v>
      </c>
      <c r="F6" s="15">
        <v>34</v>
      </c>
      <c r="G6" s="15">
        <v>0.5</v>
      </c>
      <c r="H6" s="15">
        <v>0.3</v>
      </c>
      <c r="I6" s="16">
        <f>IF(COUNT(E6:H6)=0,"",IF(COUNT(F6:H6)=0,E6,IF(E6="",1,E6)*PRODUCT(F6:H6)))</f>
        <v>5.1</v>
      </c>
      <c r="J6" s="14" t="s">
        <v>37</v>
      </c>
    </row>
    <row r="7" spans="1:10" x14ac:dyDescent="0.25">
      <c r="A7" s="13" t="s">
        <v>38</v>
      </c>
      <c r="B7" s="14" t="s">
        <v>39</v>
      </c>
      <c r="C7" s="14" t="s">
        <v>40</v>
      </c>
      <c r="D7" s="14" t="s">
        <v>41</v>
      </c>
      <c r="E7" s="15">
        <v>1</v>
      </c>
      <c r="F7" s="15">
        <v>34</v>
      </c>
      <c r="G7" s="15"/>
      <c r="H7" s="15">
        <v>2.5</v>
      </c>
      <c r="I7" s="16">
        <f>IF(COUNT(E7:H7)=0,"",IF(COUNT(F7:H7)=0,E7,IF(E7="",1,E7)*PRODUCT(F7:H7)))</f>
        <v>85</v>
      </c>
      <c r="J7" s="14" t="s">
        <v>42</v>
      </c>
    </row>
    <row r="8" spans="1:10" x14ac:dyDescent="0.25">
      <c r="A8" s="13" t="s">
        <v>38</v>
      </c>
      <c r="B8" s="14" t="s">
        <v>43</v>
      </c>
      <c r="C8" s="14" t="s">
        <v>44</v>
      </c>
      <c r="D8" s="14" t="s">
        <v>41</v>
      </c>
      <c r="E8" s="15">
        <v>-1</v>
      </c>
      <c r="F8" s="15">
        <v>0.9</v>
      </c>
      <c r="G8" s="15"/>
      <c r="H8" s="15">
        <v>2.15</v>
      </c>
      <c r="I8" s="16">
        <f>IF(COUNT(E8:H8)=0,"",IF(COUNT(F8:H8)=0,E8,IF(E8="",1,E8)*PRODUCT(F8:H8)))</f>
        <v>-1.935</v>
      </c>
      <c r="J8" s="14" t="s">
        <v>2</v>
      </c>
    </row>
    <row r="9" spans="1:10" x14ac:dyDescent="0.25">
      <c r="A9" s="13" t="s">
        <v>38</v>
      </c>
      <c r="B9" s="14" t="s">
        <v>45</v>
      </c>
      <c r="C9" s="14" t="s">
        <v>40</v>
      </c>
      <c r="D9" s="14" t="s">
        <v>41</v>
      </c>
      <c r="E9" s="15">
        <v>-3</v>
      </c>
      <c r="F9" s="15">
        <v>1.2</v>
      </c>
      <c r="G9" s="15"/>
      <c r="H9" s="15">
        <v>1.25</v>
      </c>
      <c r="I9" s="16">
        <f>IF(COUNT(E9:H9)=0,"",IF(COUNT(F9:H9)=0,E9,IF(E9="",1,E9)*PRODUCT(F9:H9)))</f>
        <v>-4.5</v>
      </c>
      <c r="J9" s="14" t="s">
        <v>2</v>
      </c>
    </row>
    <row r="10" spans="1:10" x14ac:dyDescent="0.25">
      <c r="A10" s="13" t="s">
        <v>46</v>
      </c>
      <c r="B10" s="14" t="s">
        <v>47</v>
      </c>
      <c r="C10" s="14" t="s">
        <v>48</v>
      </c>
      <c r="D10" s="14" t="s">
        <v>49</v>
      </c>
      <c r="E10" s="15">
        <v>3</v>
      </c>
      <c r="F10" s="15"/>
      <c r="G10" s="15"/>
      <c r="H10" s="15"/>
      <c r="I10" s="16">
        <f>IF(COUNT(E10:H10)=0,"",IF(COUNT(F10:H10)=0,E10,IF(E10="",1,E10)*PRODUCT(F10:H10)))</f>
        <v>3</v>
      </c>
      <c r="J10" s="14" t="s">
        <v>2</v>
      </c>
    </row>
    <row r="11" spans="1:10" x14ac:dyDescent="0.25">
      <c r="A11" s="13" t="s">
        <v>50</v>
      </c>
      <c r="B11" s="14" t="s">
        <v>51</v>
      </c>
      <c r="C11" s="14" t="s">
        <v>44</v>
      </c>
      <c r="D11" s="14" t="s">
        <v>49</v>
      </c>
      <c r="E11" s="15">
        <v>1</v>
      </c>
      <c r="F11" s="15"/>
      <c r="G11" s="15"/>
      <c r="H11" s="15"/>
      <c r="I11" s="16">
        <f>IF(COUNT(E11:H11)=0,"",IF(COUNT(F11:H11)=0,E11,IF(E11="",1,E11)*PRODUCT(F11:H11)))</f>
        <v>1</v>
      </c>
      <c r="J11" s="14" t="s">
        <v>2</v>
      </c>
    </row>
    <row r="12" spans="4:9" x14ac:dyDescent="0.25">
      <c r="I12" s="16" t="str">
        <f>IF(COUNT(E12:H12)=0,"",IF(COUNT(F12:H12)=0,E12,IF(E12="",1,E12)*PRODUCT(F12:H12)))</f>
        <v/>
      </c>
    </row>
    <row r="13" spans="4:9" x14ac:dyDescent="0.25">
      <c r="I13" s="16" t="str">
        <f>IF(COUNT(E13:H13)=0,"",IF(COUNT(F13:H13)=0,E13,IF(E13="",1,E13)*PRODUCT(F13:H13)))</f>
        <v/>
      </c>
    </row>
    <row r="14" spans="4:9" x14ac:dyDescent="0.25">
      <c r="I14" s="16" t="str">
        <f>IF(COUNT(E14:H14)=0,"",IF(COUNT(F14:H14)=0,E14,IF(E14="",1,E14)*PRODUCT(F14:H14)))</f>
        <v/>
      </c>
    </row>
    <row r="15" spans="4:9" x14ac:dyDescent="0.25">
      <c r="I15" s="16" t="str">
        <f>IF(COUNT(E15:H15)=0,"",IF(COUNT(F15:H15)=0,E15,IF(E15="",1,E15)*PRODUCT(F15:H15)))</f>
        <v/>
      </c>
    </row>
    <row r="16" spans="4:9" x14ac:dyDescent="0.25">
      <c r="I16" s="16" t="str">
        <f>IF(COUNT(E16:H16)=0,"",IF(COUNT(F16:H16)=0,E16,IF(E16="",1,E16)*PRODUCT(F16:H16)))</f>
        <v/>
      </c>
    </row>
    <row r="17" spans="4:9" x14ac:dyDescent="0.25">
      <c r="I17" s="16" t="str">
        <f>IF(COUNT(E17:H17)=0,"",IF(COUNT(F17:H17)=0,E17,IF(E17="",1,E17)*PRODUCT(F17:H17)))</f>
        <v/>
      </c>
    </row>
    <row r="18" spans="4:9" x14ac:dyDescent="0.25">
      <c r="I18" s="16" t="str">
        <f>IF(COUNT(E18:H18)=0,"",IF(COUNT(F18:H18)=0,E18,IF(E18="",1,E18)*PRODUCT(F18:H18)))</f>
        <v/>
      </c>
    </row>
    <row r="19" spans="4:9" x14ac:dyDescent="0.25">
      <c r="I19" s="16" t="str">
        <f>IF(COUNT(E19:H19)=0,"",IF(COUNT(F19:H19)=0,E19,IF(E19="",1,E19)*PRODUCT(F19:H19)))</f>
        <v/>
      </c>
    </row>
    <row r="20" spans="4:9" x14ac:dyDescent="0.25">
      <c r="I20" s="16" t="str">
        <f>IF(COUNT(E20:H20)=0,"",IF(COUNT(F20:H20)=0,E20,IF(E20="",1,E20)*PRODUCT(F20:H20)))</f>
        <v/>
      </c>
    </row>
    <row r="21" spans="4:9" x14ac:dyDescent="0.25">
      <c r="I21" s="16" t="str">
        <f>IF(COUNT(E21:H21)=0,"",IF(COUNT(F21:H21)=0,E21,IF(E21="",1,E21)*PRODUCT(F21:H21)))</f>
        <v/>
      </c>
    </row>
    <row r="22" spans="4:9" x14ac:dyDescent="0.25">
      <c r="I22" s="16" t="str">
        <f>IF(COUNT(E22:H22)=0,"",IF(COUNT(F22:H22)=0,E22,IF(E22="",1,E22)*PRODUCT(F22:H22)))</f>
        <v/>
      </c>
    </row>
    <row r="23" spans="4:9" x14ac:dyDescent="0.25">
      <c r="I23" s="16" t="str">
        <f>IF(COUNT(E23:H23)=0,"",IF(COUNT(F23:H23)=0,E23,IF(E23="",1,E23)*PRODUCT(F23:H23)))</f>
        <v/>
      </c>
    </row>
    <row r="24" spans="4:9" x14ac:dyDescent="0.25">
      <c r="I24" s="16" t="str">
        <f>IF(COUNT(E24:H24)=0,"",IF(COUNT(F24:H24)=0,E24,IF(E24="",1,E24)*PRODUCT(F24:H24)))</f>
        <v/>
      </c>
    </row>
    <row r="25" spans="4:9" x14ac:dyDescent="0.25">
      <c r="I25" s="16" t="str">
        <f>IF(COUNT(E25:H25)=0,"",IF(COUNT(F25:H25)=0,E25,IF(E25="",1,E25)*PRODUCT(F25:H25)))</f>
        <v/>
      </c>
    </row>
    <row r="26" spans="4:9" x14ac:dyDescent="0.25">
      <c r="I26" s="16" t="str">
        <f>IF(COUNT(E26:H26)=0,"",IF(COUNT(F26:H26)=0,E26,IF(E26="",1,E26)*PRODUCT(F26:H26)))</f>
        <v/>
      </c>
    </row>
    <row r="27" spans="4:9" x14ac:dyDescent="0.25">
      <c r="I27" s="16" t="str">
        <f>IF(COUNT(E27:H27)=0,"",IF(COUNT(F27:H27)=0,E27,IF(E27="",1,E27)*PRODUCT(F27:H27)))</f>
        <v/>
      </c>
    </row>
    <row r="28" spans="4:9" x14ac:dyDescent="0.25">
      <c r="I28" s="16" t="str">
        <f>IF(COUNT(E28:H28)=0,"",IF(COUNT(F28:H28)=0,E28,IF(E28="",1,E28)*PRODUCT(F28:H28)))</f>
        <v/>
      </c>
    </row>
    <row r="29" spans="4:9" x14ac:dyDescent="0.25">
      <c r="I29" s="16" t="str">
        <f>IF(COUNT(E29:H29)=0,"",IF(COUNT(F29:H29)=0,E29,IF(E29="",1,E29)*PRODUCT(F29:H29)))</f>
        <v/>
      </c>
    </row>
    <row r="30" spans="4:9" x14ac:dyDescent="0.25">
      <c r="I30" s="16" t="str">
        <f>IF(COUNT(E30:H30)=0,"",IF(COUNT(F30:H30)=0,E30,IF(E30="",1,E30)*PRODUCT(F30:H30)))</f>
        <v/>
      </c>
    </row>
    <row r="31" spans="4:9" x14ac:dyDescent="0.25">
      <c r="I31" s="16" t="str">
        <f>IF(COUNT(E31:H31)=0,"",IF(COUNT(F31:H31)=0,E31,IF(E31="",1,E31)*PRODUCT(F31:H31)))</f>
        <v/>
      </c>
    </row>
    <row r="32" spans="4:9" x14ac:dyDescent="0.25">
      <c r="I32" s="16" t="str">
        <f>IF(COUNT(E32:H32)=0,"",IF(COUNT(F32:H32)=0,E32,IF(E32="",1,E32)*PRODUCT(F32:H32)))</f>
        <v/>
      </c>
    </row>
    <row r="33" spans="4:9" x14ac:dyDescent="0.25">
      <c r="I33" s="16" t="str">
        <f>IF(COUNT(E33:H33)=0,"",IF(COUNT(F33:H33)=0,E33,IF(E33="",1,E33)*PRODUCT(F33:H33)))</f>
        <v/>
      </c>
    </row>
    <row r="34" spans="4:9" x14ac:dyDescent="0.25">
      <c r="I34" s="16" t="str">
        <f>IF(COUNT(E34:H34)=0,"",IF(COUNT(F34:H34)=0,E34,IF(E34="",1,E34)*PRODUCT(F34:H34)))</f>
        <v/>
      </c>
    </row>
    <row r="35" spans="4:9" x14ac:dyDescent="0.25">
      <c r="I35" s="16" t="str">
        <f>IF(COUNT(E35:H35)=0,"",IF(COUNT(F35:H35)=0,E35,IF(E35="",1,E35)*PRODUCT(F35:H35)))</f>
        <v/>
      </c>
    </row>
    <row r="36" spans="4:9" x14ac:dyDescent="0.25">
      <c r="I36" s="16" t="str">
        <f>IF(COUNT(E36:H36)=0,"",IF(COUNT(F36:H36)=0,E36,IF(E36="",1,E36)*PRODUCT(F36:H36)))</f>
        <v/>
      </c>
    </row>
    <row r="37" spans="4:9" x14ac:dyDescent="0.25">
      <c r="I37" s="16" t="str">
        <f>IF(COUNT(E37:H37)=0,"",IF(COUNT(F37:H37)=0,E37,IF(E37="",1,E37)*PRODUCT(F37:H37)))</f>
        <v/>
      </c>
    </row>
    <row r="38" spans="4:9" x14ac:dyDescent="0.25">
      <c r="I38" s="16" t="str">
        <f>IF(COUNT(E38:H38)=0,"",IF(COUNT(F38:H38)=0,E38,IF(E38="",1,E38)*PRODUCT(F38:H38)))</f>
        <v/>
      </c>
    </row>
    <row r="39" spans="4:9" x14ac:dyDescent="0.25">
      <c r="I39" s="16" t="str">
        <f>IF(COUNT(E39:H39)=0,"",IF(COUNT(F39:H39)=0,E39,IF(E39="",1,E39)*PRODUCT(F39:H39)))</f>
        <v/>
      </c>
    </row>
    <row r="40" spans="4:9" x14ac:dyDescent="0.25">
      <c r="I40" s="16" t="str">
        <f>IF(COUNT(E40:H40)=0,"",IF(COUNT(F40:H40)=0,E40,IF(E40="",1,E40)*PRODUCT(F40:H40)))</f>
        <v/>
      </c>
    </row>
    <row r="41" spans="4:9" x14ac:dyDescent="0.25">
      <c r="I41" s="16" t="str">
        <f>IF(COUNT(E41:H41)=0,"",IF(COUNT(F41:H41)=0,E41,IF(E41="",1,E41)*PRODUCT(F41:H41)))</f>
        <v/>
      </c>
    </row>
    <row r="42" spans="4:9" x14ac:dyDescent="0.25">
      <c r="I42" s="16" t="str">
        <f>IF(COUNT(E42:H42)=0,"",IF(COUNT(F42:H42)=0,E42,IF(E42="",1,E42)*PRODUCT(F42:H42)))</f>
        <v/>
      </c>
    </row>
    <row r="43" spans="4:9" x14ac:dyDescent="0.25">
      <c r="I43" s="16" t="str">
        <f>IF(COUNT(E43:H43)=0,"",IF(COUNT(F43:H43)=0,E43,IF(E43="",1,E43)*PRODUCT(F43:H43)))</f>
        <v/>
      </c>
    </row>
    <row r="44" spans="4:9" x14ac:dyDescent="0.25">
      <c r="I44" s="16" t="str">
        <f>IF(COUNT(E44:H44)=0,"",IF(COUNT(F44:H44)=0,E44,IF(E44="",1,E44)*PRODUCT(F44:H44)))</f>
        <v/>
      </c>
    </row>
    <row r="45" spans="4:9" x14ac:dyDescent="0.25">
      <c r="I45" s="16" t="str">
        <f>IF(COUNT(E45:H45)=0,"",IF(COUNT(F45:H45)=0,E45,IF(E45="",1,E45)*PRODUCT(F45:H45)))</f>
        <v/>
      </c>
    </row>
    <row r="46" spans="4:9" x14ac:dyDescent="0.25">
      <c r="I46" s="16" t="str">
        <f>IF(COUNT(E46:H46)=0,"",IF(COUNT(F46:H46)=0,E46,IF(E46="",1,E46)*PRODUCT(F46:H46)))</f>
        <v/>
      </c>
    </row>
    <row r="47" spans="4:9" x14ac:dyDescent="0.25">
      <c r="I47" s="16" t="str">
        <f>IF(COUNT(E47:H47)=0,"",IF(COUNT(F47:H47)=0,E47,IF(E47="",1,E47)*PRODUCT(F47:H47)))</f>
        <v/>
      </c>
    </row>
    <row r="48" spans="4:9" x14ac:dyDescent="0.25">
      <c r="I48" s="16" t="str">
        <f>IF(COUNT(E48:H48)=0,"",IF(COUNT(F48:H48)=0,E48,IF(E48="",1,E48)*PRODUCT(F48:H48)))</f>
        <v/>
      </c>
    </row>
    <row r="49" spans="4:9" x14ac:dyDescent="0.25">
      <c r="I49" s="16" t="str">
        <f>IF(COUNT(E49:H49)=0,"",IF(COUNT(F49:H49)=0,E49,IF(E49="",1,E49)*PRODUCT(F49:H49)))</f>
        <v/>
      </c>
    </row>
    <row r="50" spans="4:9" x14ac:dyDescent="0.25">
      <c r="I50" s="16" t="str">
        <f>IF(COUNT(E50:H50)=0,"",IF(COUNT(F50:H50)=0,E50,IF(E50="",1,E50)*PRODUCT(F50:H50)))</f>
        <v/>
      </c>
    </row>
    <row r="51" spans="4:9" x14ac:dyDescent="0.25">
      <c r="I51" s="16" t="str">
        <f>IF(COUNT(E51:H51)=0,"",IF(COUNT(F51:H51)=0,E51,IF(E51="",1,E51)*PRODUCT(F51:H51)))</f>
        <v/>
      </c>
    </row>
    <row r="52" spans="4:9" x14ac:dyDescent="0.25">
      <c r="I52" s="16" t="str">
        <f>IF(COUNT(E52:H52)=0,"",IF(COUNT(F52:H52)=0,E52,IF(E52="",1,E52)*PRODUCT(F52:H52)))</f>
        <v/>
      </c>
    </row>
    <row r="53" spans="4:9" x14ac:dyDescent="0.25">
      <c r="I53" s="16" t="str">
        <f>IF(COUNT(E53:H53)=0,"",IF(COUNT(F53:H53)=0,E53,IF(E53="",1,E53)*PRODUCT(F53:H53)))</f>
        <v/>
      </c>
    </row>
    <row r="54" spans="4:9" x14ac:dyDescent="0.25">
      <c r="I54" s="16" t="str">
        <f>IF(COUNT(E54:H54)=0,"",IF(COUNT(F54:H54)=0,E54,IF(E54="",1,E54)*PRODUCT(F54:H54)))</f>
        <v/>
      </c>
    </row>
    <row r="55" spans="4:9" x14ac:dyDescent="0.25">
      <c r="I55" s="16" t="str">
        <f>IF(COUNT(E55:H55)=0,"",IF(COUNT(F55:H55)=0,E55,IF(E55="",1,E55)*PRODUCT(F55:H55)))</f>
        <v/>
      </c>
    </row>
    <row r="56" spans="4:9" x14ac:dyDescent="0.25">
      <c r="I56" s="16" t="str">
        <f>IF(COUNT(E56:H56)=0,"",IF(COUNT(F56:H56)=0,E56,IF(E56="",1,E56)*PRODUCT(F56:H56)))</f>
        <v/>
      </c>
    </row>
    <row r="57" spans="4:9" x14ac:dyDescent="0.25">
      <c r="I57" s="16" t="str">
        <f>IF(COUNT(E57:H57)=0,"",IF(COUNT(F57:H57)=0,E57,IF(E57="",1,E57)*PRODUCT(F57:H57)))</f>
        <v/>
      </c>
    </row>
    <row r="58" spans="4:9" x14ac:dyDescent="0.25">
      <c r="I58" s="16" t="str">
        <f>IF(COUNT(E58:H58)=0,"",IF(COUNT(F58:H58)=0,E58,IF(E58="",1,E58)*PRODUCT(F58:H58)))</f>
        <v/>
      </c>
    </row>
    <row r="59" spans="4:9" x14ac:dyDescent="0.25">
      <c r="I59" s="16" t="str">
        <f>IF(COUNT(E59:H59)=0,"",IF(COUNT(F59:H59)=0,E59,IF(E59="",1,E59)*PRODUCT(F59:H59)))</f>
        <v/>
      </c>
    </row>
    <row r="60" spans="4:9" x14ac:dyDescent="0.25">
      <c r="I60" s="16" t="str">
        <f>IF(COUNT(E60:H60)=0,"",IF(COUNT(F60:H60)=0,E60,IF(E60="",1,E60)*PRODUCT(F60:H60)))</f>
        <v/>
      </c>
    </row>
    <row r="61" spans="4:9" x14ac:dyDescent="0.25">
      <c r="I61" s="16" t="str">
        <f>IF(COUNT(E61:H61)=0,"",IF(COUNT(F61:H61)=0,E61,IF(E61="",1,E61)*PRODUCT(F61:H61)))</f>
        <v/>
      </c>
    </row>
    <row r="62" spans="4:9" x14ac:dyDescent="0.25">
      <c r="I62" s="16" t="str">
        <f>IF(COUNT(E62:H62)=0,"",IF(COUNT(F62:H62)=0,E62,IF(E62="",1,E62)*PRODUCT(F62:H62)))</f>
        <v/>
      </c>
    </row>
    <row r="63" spans="4:9" x14ac:dyDescent="0.25">
      <c r="I63" s="16" t="str">
        <f>IF(COUNT(E63:H63)=0,"",IF(COUNT(F63:H63)=0,E63,IF(E63="",1,E63)*PRODUCT(F63:H63)))</f>
        <v/>
      </c>
    </row>
    <row r="64" spans="4:9" x14ac:dyDescent="0.25">
      <c r="I64" s="16" t="str">
        <f>IF(COUNT(E64:H64)=0,"",IF(COUNT(F64:H64)=0,E64,IF(E64="",1,E64)*PRODUCT(F64:H64)))</f>
        <v/>
      </c>
    </row>
    <row r="65" spans="4:9" x14ac:dyDescent="0.25">
      <c r="I65" s="16" t="str">
        <f>IF(COUNT(E65:H65)=0,"",IF(COUNT(F65:H65)=0,E65,IF(E65="",1,E65)*PRODUCT(F65:H65)))</f>
        <v/>
      </c>
    </row>
    <row r="66" spans="4:9" x14ac:dyDescent="0.25">
      <c r="I66" s="16" t="str">
        <f>IF(COUNT(E66:H66)=0,"",IF(COUNT(F66:H66)=0,E66,IF(E66="",1,E66)*PRODUCT(F66:H66)))</f>
        <v/>
      </c>
    </row>
    <row r="67" spans="4:9" x14ac:dyDescent="0.25">
      <c r="I67" s="16" t="str">
        <f>IF(COUNT(E67:H67)=0,"",IF(COUNT(F67:H67)=0,E67,IF(E67="",1,E67)*PRODUCT(F67:H67)))</f>
        <v/>
      </c>
    </row>
    <row r="68" spans="4:9" x14ac:dyDescent="0.25">
      <c r="I68" s="16" t="str">
        <f>IF(COUNT(E68:H68)=0,"",IF(COUNT(F68:H68)=0,E68,IF(E68="",1,E68)*PRODUCT(F68:H68)))</f>
        <v/>
      </c>
    </row>
    <row r="69" spans="4:9" x14ac:dyDescent="0.25">
      <c r="I69" s="16" t="str">
        <f>IF(COUNT(E69:H69)=0,"",IF(COUNT(F69:H69)=0,E69,IF(E69="",1,E69)*PRODUCT(F69:H69)))</f>
        <v/>
      </c>
    </row>
    <row r="70" spans="4:9" x14ac:dyDescent="0.25">
      <c r="I70" s="16" t="str">
        <f>IF(COUNT(E70:H70)=0,"",IF(COUNT(F70:H70)=0,E70,IF(E70="",1,E70)*PRODUCT(F70:H70)))</f>
        <v/>
      </c>
    </row>
    <row r="71" spans="4:9" x14ac:dyDescent="0.25">
      <c r="I71" s="16" t="str">
        <f>IF(COUNT(E71:H71)=0,"",IF(COUNT(F71:H71)=0,E71,IF(E71="",1,E71)*PRODUCT(F71:H71)))</f>
        <v/>
      </c>
    </row>
    <row r="72" spans="4:9" x14ac:dyDescent="0.25">
      <c r="I72" s="16" t="str">
        <f>IF(COUNT(E72:H72)=0,"",IF(COUNT(F72:H72)=0,E72,IF(E72="",1,E72)*PRODUCT(F72:H72)))</f>
        <v/>
      </c>
    </row>
    <row r="73" spans="4:9" x14ac:dyDescent="0.25">
      <c r="I73" s="16" t="str">
        <f>IF(COUNT(E73:H73)=0,"",IF(COUNT(F73:H73)=0,E73,IF(E73="",1,E73)*PRODUCT(F73:H73)))</f>
        <v/>
      </c>
    </row>
    <row r="74" spans="4:9" x14ac:dyDescent="0.25">
      <c r="I74" s="16" t="str">
        <f>IF(COUNT(E74:H74)=0,"",IF(COUNT(F74:H74)=0,E74,IF(E74="",1,E74)*PRODUCT(F74:H74)))</f>
        <v/>
      </c>
    </row>
    <row r="75" spans="4:9" x14ac:dyDescent="0.25">
      <c r="I75" s="16" t="str">
        <f>IF(COUNT(E75:H75)=0,"",IF(COUNT(F75:H75)=0,E75,IF(E75="",1,E75)*PRODUCT(F75:H75)))</f>
        <v/>
      </c>
    </row>
    <row r="76" spans="4:9" x14ac:dyDescent="0.25">
      <c r="I76" s="16" t="str">
        <f>IF(COUNT(E76:H76)=0,"",IF(COUNT(F76:H76)=0,E76,IF(E76="",1,E76)*PRODUCT(F76:H76)))</f>
        <v/>
      </c>
    </row>
    <row r="77" spans="4:9" x14ac:dyDescent="0.25">
      <c r="I77" s="16" t="str">
        <f>IF(COUNT(E77:H77)=0,"",IF(COUNT(F77:H77)=0,E77,IF(E77="",1,E77)*PRODUCT(F77:H77)))</f>
        <v/>
      </c>
    </row>
    <row r="78" spans="4:9" x14ac:dyDescent="0.25">
      <c r="I78" s="16" t="str">
        <f>IF(COUNT(E78:H78)=0,"",IF(COUNT(F78:H78)=0,E78,IF(E78="",1,E78)*PRODUCT(F78:H78)))</f>
        <v/>
      </c>
    </row>
    <row r="79" spans="4:9" x14ac:dyDescent="0.25">
      <c r="I79" s="16" t="str">
        <f>IF(COUNT(E79:H79)=0,"",IF(COUNT(F79:H79)=0,E79,IF(E79="",1,E79)*PRODUCT(F79:H79)))</f>
        <v/>
      </c>
    </row>
    <row r="80" spans="4:9" x14ac:dyDescent="0.25">
      <c r="I80" s="16" t="str">
        <f>IF(COUNT(E80:H80)=0,"",IF(COUNT(F80:H80)=0,E80,IF(E80="",1,E80)*PRODUCT(F80:H80)))</f>
        <v/>
      </c>
    </row>
    <row r="81" spans="4:9" x14ac:dyDescent="0.25">
      <c r="I81" s="16" t="str">
        <f>IF(COUNT(E81:H81)=0,"",IF(COUNT(F81:H81)=0,E81,IF(E81="",1,E81)*PRODUCT(F81:H81)))</f>
        <v/>
      </c>
    </row>
    <row r="82" spans="4:9" x14ac:dyDescent="0.25">
      <c r="I82" s="16" t="str">
        <f>IF(COUNT(E82:H82)=0,"",IF(COUNT(F82:H82)=0,E82,IF(E82="",1,E82)*PRODUCT(F82:H82)))</f>
        <v/>
      </c>
    </row>
    <row r="83" spans="4:9" x14ac:dyDescent="0.25">
      <c r="I83" s="16" t="str">
        <f>IF(COUNT(E83:H83)=0,"",IF(COUNT(F83:H83)=0,E83,IF(E83="",1,E83)*PRODUCT(F83:H83)))</f>
        <v/>
      </c>
    </row>
    <row r="84" spans="4:9" x14ac:dyDescent="0.25">
      <c r="I84" s="16" t="str">
        <f>IF(COUNT(E84:H84)=0,"",IF(COUNT(F84:H84)=0,E84,IF(E84="",1,E84)*PRODUCT(F84:H84)))</f>
        <v/>
      </c>
    </row>
    <row r="85" spans="4:9" x14ac:dyDescent="0.25">
      <c r="I85" s="16" t="str">
        <f>IF(COUNT(E85:H85)=0,"",IF(COUNT(F85:H85)=0,E85,IF(E85="",1,E85)*PRODUCT(F85:H85)))</f>
        <v/>
      </c>
    </row>
    <row r="86" spans="4:9" x14ac:dyDescent="0.25">
      <c r="I86" s="16" t="str">
        <f>IF(COUNT(E86:H86)=0,"",IF(COUNT(F86:H86)=0,E86,IF(E86="",1,E86)*PRODUCT(F86:H86)))</f>
        <v/>
      </c>
    </row>
    <row r="87" spans="4:9" x14ac:dyDescent="0.25">
      <c r="I87" s="16" t="str">
        <f>IF(COUNT(E87:H87)=0,"",IF(COUNT(F87:H87)=0,E87,IF(E87="",1,E87)*PRODUCT(F87:H87)))</f>
        <v/>
      </c>
    </row>
    <row r="88" spans="4:9" x14ac:dyDescent="0.25">
      <c r="I88" s="16" t="str">
        <f>IF(COUNT(E88:H88)=0,"",IF(COUNT(F88:H88)=0,E88,IF(E88="",1,E88)*PRODUCT(F88:H88)))</f>
        <v/>
      </c>
    </row>
    <row r="89" spans="4:9" x14ac:dyDescent="0.25">
      <c r="I89" s="16" t="str">
        <f>IF(COUNT(E89:H89)=0,"",IF(COUNT(F89:H89)=0,E89,IF(E89="",1,E89)*PRODUCT(F89:H89)))</f>
        <v/>
      </c>
    </row>
    <row r="90" spans="4:9" x14ac:dyDescent="0.25">
      <c r="I90" s="16" t="str">
        <f>IF(COUNT(E90:H90)=0,"",IF(COUNT(F90:H90)=0,E90,IF(E90="",1,E90)*PRODUCT(F90:H90)))</f>
        <v/>
      </c>
    </row>
    <row r="91" spans="4:9" x14ac:dyDescent="0.25">
      <c r="I91" s="16" t="str">
        <f>IF(COUNT(E91:H91)=0,"",IF(COUNT(F91:H91)=0,E91,IF(E91="",1,E91)*PRODUCT(F91:H91)))</f>
        <v/>
      </c>
    </row>
    <row r="92" spans="4:9" x14ac:dyDescent="0.25">
      <c r="I92" s="16" t="str">
        <f>IF(COUNT(E92:H92)=0,"",IF(COUNT(F92:H92)=0,E92,IF(E92="",1,E92)*PRODUCT(F92:H92)))</f>
        <v/>
      </c>
    </row>
    <row r="93" spans="4:9" x14ac:dyDescent="0.25">
      <c r="I93" s="16" t="str">
        <f>IF(COUNT(E93:H93)=0,"",IF(COUNT(F93:H93)=0,E93,IF(E93="",1,E93)*PRODUCT(F93:H93)))</f>
        <v/>
      </c>
    </row>
    <row r="94" spans="4:9" x14ac:dyDescent="0.25">
      <c r="I94" s="16" t="str">
        <f>IF(COUNT(E94:H94)=0,"",IF(COUNT(F94:H94)=0,E94,IF(E94="",1,E94)*PRODUCT(F94:H94)))</f>
        <v/>
      </c>
    </row>
    <row r="95" spans="4:9" x14ac:dyDescent="0.25">
      <c r="I95" s="16" t="str">
        <f>IF(COUNT(E95:H95)=0,"",IF(COUNT(F95:H95)=0,E95,IF(E95="",1,E95)*PRODUCT(F95:H95)))</f>
        <v/>
      </c>
    </row>
    <row r="96" spans="4:9" x14ac:dyDescent="0.25">
      <c r="I96" s="16" t="str">
        <f>IF(COUNT(E96:H96)=0,"",IF(COUNT(F96:H96)=0,E96,IF(E96="",1,E96)*PRODUCT(F96:H96)))</f>
        <v/>
      </c>
    </row>
    <row r="97" spans="4:9" x14ac:dyDescent="0.25">
      <c r="I97" s="16" t="str">
        <f>IF(COUNT(E97:H97)=0,"",IF(COUNT(F97:H97)=0,E97,IF(E97="",1,E97)*PRODUCT(F97:H97)))</f>
        <v/>
      </c>
    </row>
    <row r="98" spans="4:9" x14ac:dyDescent="0.25">
      <c r="I98" s="16" t="str">
        <f>IF(COUNT(E98:H98)=0,"",IF(COUNT(F98:H98)=0,E98,IF(E98="",1,E98)*PRODUCT(F98:H98)))</f>
        <v/>
      </c>
    </row>
    <row r="99" spans="4:9" x14ac:dyDescent="0.25">
      <c r="I99" s="16" t="str">
        <f>IF(COUNT(E99:H99)=0,"",IF(COUNT(F99:H99)=0,E99,IF(E99="",1,E99)*PRODUCT(F99:H99)))</f>
        <v/>
      </c>
    </row>
    <row r="100" spans="4:9" x14ac:dyDescent="0.25">
      <c r="I100" s="16" t="str">
        <f>IF(COUNT(E100:H100)=0,"",IF(COUNT(F100:H100)=0,E100,IF(E100="",1,E100)*PRODUCT(F100:H100)))</f>
        <v/>
      </c>
    </row>
    <row r="101" spans="4:9" x14ac:dyDescent="0.25">
      <c r="I101" s="16" t="str">
        <f>IF(COUNT(E101:H101)=0,"",IF(COUNT(F101:H101)=0,E101,IF(E101="",1,E101)*PRODUCT(F101:H101)))</f>
        <v/>
      </c>
    </row>
    <row r="102" spans="4:9" x14ac:dyDescent="0.25">
      <c r="I102" s="16" t="str">
        <f>IF(COUNT(E102:H102)=0,"",IF(COUNT(F102:H102)=0,E102,IF(E102="",1,E102)*PRODUCT(F102:H102)))</f>
        <v/>
      </c>
    </row>
    <row r="103" spans="4:9" x14ac:dyDescent="0.25">
      <c r="I103" s="16" t="str">
        <f>IF(COUNT(E103:H103)=0,"",IF(COUNT(F103:H103)=0,E103,IF(E103="",1,E103)*PRODUCT(F103:H103)))</f>
        <v/>
      </c>
    </row>
    <row r="104" spans="4:9" x14ac:dyDescent="0.25">
      <c r="I104" s="16" t="str">
        <f>IF(COUNT(E104:H104)=0,"",IF(COUNT(F104:H104)=0,E104,IF(E104="",1,E104)*PRODUCT(F104:H104)))</f>
        <v/>
      </c>
    </row>
    <row r="105" spans="4:9" x14ac:dyDescent="0.25">
      <c r="I105" s="16" t="str">
        <f>IF(COUNT(E105:H105)=0,"",IF(COUNT(F105:H105)=0,E105,IF(E105="",1,E105)*PRODUCT(F105:H105)))</f>
        <v/>
      </c>
    </row>
    <row r="106" spans="4:9" x14ac:dyDescent="0.25">
      <c r="I106" s="16" t="str">
        <f>IF(COUNT(E106:H106)=0,"",IF(COUNT(F106:H106)=0,E106,IF(E106="",1,E106)*PRODUCT(F106:H106)))</f>
        <v/>
      </c>
    </row>
    <row r="107" spans="4:9" x14ac:dyDescent="0.25">
      <c r="I107" s="16" t="str">
        <f>IF(COUNT(E107:H107)=0,"",IF(COUNT(F107:H107)=0,E107,IF(E107="",1,E107)*PRODUCT(F107:H107)))</f>
        <v/>
      </c>
    </row>
    <row r="108" spans="4:9" x14ac:dyDescent="0.25">
      <c r="I108" s="16" t="str">
        <f>IF(COUNT(E108:H108)=0,"",IF(COUNT(F108:H108)=0,E108,IF(E108="",1,E108)*PRODUCT(F108:H108)))</f>
        <v/>
      </c>
    </row>
    <row r="109" spans="4:9" x14ac:dyDescent="0.25">
      <c r="I109" s="16" t="str">
        <f>IF(COUNT(E109:H109)=0,"",IF(COUNT(F109:H109)=0,E109,IF(E109="",1,E109)*PRODUCT(F109:H109)))</f>
        <v/>
      </c>
    </row>
    <row r="110" spans="4:9" x14ac:dyDescent="0.25">
      <c r="I110" s="16" t="str">
        <f>IF(COUNT(E110:H110)=0,"",IF(COUNT(F110:H110)=0,E110,IF(E110="",1,E110)*PRODUCT(F110:H110)))</f>
        <v/>
      </c>
    </row>
    <row r="111" spans="4:9" x14ac:dyDescent="0.25">
      <c r="I111" s="16" t="str">
        <f>IF(COUNT(E111:H111)=0,"",IF(COUNT(F111:H111)=0,E111,IF(E111="",1,E111)*PRODUCT(F111:H111)))</f>
        <v/>
      </c>
    </row>
    <row r="112" spans="4:9" x14ac:dyDescent="0.25">
      <c r="I112" s="16" t="str">
        <f>IF(COUNT(E112:H112)=0,"",IF(COUNT(F112:H112)=0,E112,IF(E112="",1,E112)*PRODUCT(F112:H112)))</f>
        <v/>
      </c>
    </row>
    <row r="113" spans="4:9" x14ac:dyDescent="0.25">
      <c r="I113" s="16" t="str">
        <f>IF(COUNT(E113:H113)=0,"",IF(COUNT(F113:H113)=0,E113,IF(E113="",1,E113)*PRODUCT(F113:H113)))</f>
        <v/>
      </c>
    </row>
    <row r="114" spans="4:9" x14ac:dyDescent="0.25">
      <c r="I114" s="16" t="str">
        <f>IF(COUNT(E114:H114)=0,"",IF(COUNT(F114:H114)=0,E114,IF(E114="",1,E114)*PRODUCT(F114:H114)))</f>
        <v/>
      </c>
    </row>
    <row r="115" spans="4:9" x14ac:dyDescent="0.25">
      <c r="I115" s="16" t="str">
        <f>IF(COUNT(E115:H115)=0,"",IF(COUNT(F115:H115)=0,E115,IF(E115="",1,E115)*PRODUCT(F115:H115)))</f>
        <v/>
      </c>
    </row>
    <row r="116" spans="4:9" x14ac:dyDescent="0.25">
      <c r="I116" s="16" t="str">
        <f>IF(COUNT(E116:H116)=0,"",IF(COUNT(F116:H116)=0,E116,IF(E116="",1,E116)*PRODUCT(F116:H116)))</f>
        <v/>
      </c>
    </row>
    <row r="117" spans="4:9" x14ac:dyDescent="0.25">
      <c r="I117" s="16" t="str">
        <f>IF(COUNT(E117:H117)=0,"",IF(COUNT(F117:H117)=0,E117,IF(E117="",1,E117)*PRODUCT(F117:H117)))</f>
        <v/>
      </c>
    </row>
    <row r="118" spans="4:9" x14ac:dyDescent="0.25">
      <c r="I118" s="16" t="str">
        <f>IF(COUNT(E118:H118)=0,"",IF(COUNT(F118:H118)=0,E118,IF(E118="",1,E118)*PRODUCT(F118:H118)))</f>
        <v/>
      </c>
    </row>
    <row r="119" spans="4:9" x14ac:dyDescent="0.25">
      <c r="I119" s="16" t="str">
        <f>IF(COUNT(E119:H119)=0,"",IF(COUNT(F119:H119)=0,E119,IF(E119="",1,E119)*PRODUCT(F119:H119)))</f>
        <v/>
      </c>
    </row>
    <row r="120" spans="4:9" x14ac:dyDescent="0.25">
      <c r="I120" s="16" t="str">
        <f>IF(COUNT(E120:H120)=0,"",IF(COUNT(F120:H120)=0,E120,IF(E120="",1,E120)*PRODUCT(F120:H120)))</f>
        <v/>
      </c>
    </row>
    <row r="121" spans="4:9" x14ac:dyDescent="0.25">
      <c r="I121" s="16" t="str">
        <f>IF(COUNT(E121:H121)=0,"",IF(COUNT(F121:H121)=0,E121,IF(E121="",1,E121)*PRODUCT(F121:H121)))</f>
        <v/>
      </c>
    </row>
    <row r="122" spans="4:9" x14ac:dyDescent="0.25">
      <c r="I122" s="16" t="str">
        <f>IF(COUNT(E122:H122)=0,"",IF(COUNT(F122:H122)=0,E122,IF(E122="",1,E122)*PRODUCT(F122:H122)))</f>
        <v/>
      </c>
    </row>
    <row r="123" spans="4:9" x14ac:dyDescent="0.25">
      <c r="I123" s="16" t="str">
        <f>IF(COUNT(E123:H123)=0,"",IF(COUNT(F123:H123)=0,E123,IF(E123="",1,E123)*PRODUCT(F123:H123)))</f>
        <v/>
      </c>
    </row>
    <row r="124" spans="4:9" x14ac:dyDescent="0.25">
      <c r="I124" s="16" t="str">
        <f>IF(COUNT(E124:H124)=0,"",IF(COUNT(F124:H124)=0,E124,IF(E124="",1,E124)*PRODUCT(F124:H124)))</f>
        <v/>
      </c>
    </row>
    <row r="125" spans="4:9" x14ac:dyDescent="0.25">
      <c r="I125" s="16" t="str">
        <f>IF(COUNT(E125:H125)=0,"",IF(COUNT(F125:H125)=0,E125,IF(E125="",1,E125)*PRODUCT(F125:H125)))</f>
        <v/>
      </c>
    </row>
    <row r="126" spans="4:9" x14ac:dyDescent="0.25">
      <c r="I126" s="16" t="str">
        <f>IF(COUNT(E126:H126)=0,"",IF(COUNT(F126:H126)=0,E126,IF(E126="",1,E126)*PRODUCT(F126:H126)))</f>
        <v/>
      </c>
    </row>
    <row r="127" spans="4:9" x14ac:dyDescent="0.25">
      <c r="I127" s="16" t="str">
        <f>IF(COUNT(E127:H127)=0,"",IF(COUNT(F127:H127)=0,E127,IF(E127="",1,E127)*PRODUCT(F127:H127)))</f>
        <v/>
      </c>
    </row>
    <row r="128" spans="4:9" x14ac:dyDescent="0.25">
      <c r="I128" s="16" t="str">
        <f>IF(COUNT(E128:H128)=0,"",IF(COUNT(F128:H128)=0,E128,IF(E128="",1,E128)*PRODUCT(F128:H128)))</f>
        <v/>
      </c>
    </row>
    <row r="129" spans="4:9" x14ac:dyDescent="0.25">
      <c r="I129" s="16" t="str">
        <f>IF(COUNT(E129:H129)=0,"",IF(COUNT(F129:H129)=0,E129,IF(E129="",1,E129)*PRODUCT(F129:H129)))</f>
        <v/>
      </c>
    </row>
    <row r="130" spans="4:9" x14ac:dyDescent="0.25">
      <c r="I130" s="16" t="str">
        <f>IF(COUNT(E130:H130)=0,"",IF(COUNT(F130:H130)=0,E130,IF(E130="",1,E130)*PRODUCT(F130:H130)))</f>
        <v/>
      </c>
    </row>
    <row r="131" spans="4:9" x14ac:dyDescent="0.25">
      <c r="I131" s="16" t="str">
        <f>IF(COUNT(E131:H131)=0,"",IF(COUNT(F131:H131)=0,E131,IF(E131="",1,E131)*PRODUCT(F131:H131)))</f>
        <v/>
      </c>
    </row>
    <row r="132" spans="4:9" x14ac:dyDescent="0.25">
      <c r="I132" s="16" t="str">
        <f>IF(COUNT(E132:H132)=0,"",IF(COUNT(F132:H132)=0,E132,IF(E132="",1,E132)*PRODUCT(F132:H132)))</f>
        <v/>
      </c>
    </row>
    <row r="133" spans="4:9" x14ac:dyDescent="0.25">
      <c r="I133" s="16" t="str">
        <f>IF(COUNT(E133:H133)=0,"",IF(COUNT(F133:H133)=0,E133,IF(E133="",1,E133)*PRODUCT(F133:H133)))</f>
        <v/>
      </c>
    </row>
    <row r="134" spans="4:9" x14ac:dyDescent="0.25">
      <c r="I134" s="16" t="str">
        <f>IF(COUNT(E134:H134)=0,"",IF(COUNT(F134:H134)=0,E134,IF(E134="",1,E134)*PRODUCT(F134:H134)))</f>
        <v/>
      </c>
    </row>
    <row r="135" spans="4:9" x14ac:dyDescent="0.25">
      <c r="I135" s="16" t="str">
        <f>IF(COUNT(E135:H135)=0,"",IF(COUNT(F135:H135)=0,E135,IF(E135="",1,E135)*PRODUCT(F135:H135)))</f>
        <v/>
      </c>
    </row>
    <row r="136" spans="4:9" x14ac:dyDescent="0.25">
      <c r="I136" s="16" t="str">
        <f>IF(COUNT(E136:H136)=0,"",IF(COUNT(F136:H136)=0,E136,IF(E136="",1,E136)*PRODUCT(F136:H136)))</f>
        <v/>
      </c>
    </row>
    <row r="137" spans="4:9" x14ac:dyDescent="0.25">
      <c r="I137" s="16" t="str">
        <f>IF(COUNT(E137:H137)=0,"",IF(COUNT(F137:H137)=0,E137,IF(E137="",1,E137)*PRODUCT(F137:H137)))</f>
        <v/>
      </c>
    </row>
    <row r="138" spans="4:9" x14ac:dyDescent="0.25">
      <c r="I138" s="16" t="str">
        <f>IF(COUNT(E138:H138)=0,"",IF(COUNT(F138:H138)=0,E138,IF(E138="",1,E138)*PRODUCT(F138:H138)))</f>
        <v/>
      </c>
    </row>
    <row r="139" spans="4:9" x14ac:dyDescent="0.25">
      <c r="I139" s="16" t="str">
        <f>IF(COUNT(E139:H139)=0,"",IF(COUNT(F139:H139)=0,E139,IF(E139="",1,E139)*PRODUCT(F139:H139)))</f>
        <v/>
      </c>
    </row>
    <row r="140" spans="4:9" x14ac:dyDescent="0.25">
      <c r="I140" s="16" t="str">
        <f>IF(COUNT(E140:H140)=0,"",IF(COUNT(F140:H140)=0,E140,IF(E140="",1,E140)*PRODUCT(F140:H140)))</f>
        <v/>
      </c>
    </row>
    <row r="141" spans="4:9" x14ac:dyDescent="0.25">
      <c r="I141" s="16" t="str">
        <f>IF(COUNT(E141:H141)=0,"",IF(COUNT(F141:H141)=0,E141,IF(E141="",1,E141)*PRODUCT(F141:H141)))</f>
        <v/>
      </c>
    </row>
    <row r="142" spans="4:9" x14ac:dyDescent="0.25">
      <c r="I142" s="16" t="str">
        <f>IF(COUNT(E142:H142)=0,"",IF(COUNT(F142:H142)=0,E142,IF(E142="",1,E142)*PRODUCT(F142:H142)))</f>
        <v/>
      </c>
    </row>
    <row r="143" spans="4:9" x14ac:dyDescent="0.25">
      <c r="I143" s="16" t="str">
        <f>IF(COUNT(E143:H143)=0,"",IF(COUNT(F143:H143)=0,E143,IF(E143="",1,E143)*PRODUCT(F143:H143)))</f>
        <v/>
      </c>
    </row>
    <row r="144" spans="4:9" x14ac:dyDescent="0.25">
      <c r="I144" s="16" t="str">
        <f>IF(COUNT(E144:H144)=0,"",IF(COUNT(F144:H144)=0,E144,IF(E144="",1,E144)*PRODUCT(F144:H144)))</f>
        <v/>
      </c>
    </row>
    <row r="145" spans="4:9" x14ac:dyDescent="0.25">
      <c r="I145" s="16" t="str">
        <f>IF(COUNT(E145:H145)=0,"",IF(COUNT(F145:H145)=0,E145,IF(E145="",1,E145)*PRODUCT(F145:H145)))</f>
        <v/>
      </c>
    </row>
    <row r="146" spans="4:9" x14ac:dyDescent="0.25">
      <c r="I146" s="16" t="str">
        <f>IF(COUNT(E146:H146)=0,"",IF(COUNT(F146:H146)=0,E146,IF(E146="",1,E146)*PRODUCT(F146:H146)))</f>
        <v/>
      </c>
    </row>
    <row r="147" spans="4:9" x14ac:dyDescent="0.25">
      <c r="I147" s="16" t="str">
        <f>IF(COUNT(E147:H147)=0,"",IF(COUNT(F147:H147)=0,E147,IF(E147="",1,E147)*PRODUCT(F147:H147)))</f>
        <v/>
      </c>
    </row>
    <row r="148" spans="4:9" x14ac:dyDescent="0.25">
      <c r="I148" s="16" t="str">
        <f>IF(COUNT(E148:H148)=0,"",IF(COUNT(F148:H148)=0,E148,IF(E148="",1,E148)*PRODUCT(F148:H148)))</f>
        <v/>
      </c>
    </row>
    <row r="149" spans="4:9" x14ac:dyDescent="0.25">
      <c r="I149" s="16" t="str">
        <f>IF(COUNT(E149:H149)=0,"",IF(COUNT(F149:H149)=0,E149,IF(E149="",1,E149)*PRODUCT(F149:H149)))</f>
        <v/>
      </c>
    </row>
    <row r="150" spans="4:9" x14ac:dyDescent="0.25">
      <c r="I150" s="16" t="str">
        <f>IF(COUNT(E150:H150)=0,"",IF(COUNT(F150:H150)=0,E150,IF(E150="",1,E150)*PRODUCT(F150:H150)))</f>
        <v/>
      </c>
    </row>
    <row r="151" spans="4:9" x14ac:dyDescent="0.25">
      <c r="I151" s="16" t="str">
        <f>IF(COUNT(E151:H151)=0,"",IF(COUNT(F151:H151)=0,E151,IF(E151="",1,E151)*PRODUCT(F151:H151)))</f>
        <v/>
      </c>
    </row>
    <row r="152" spans="4:9" x14ac:dyDescent="0.25">
      <c r="I152" s="16" t="str">
        <f>IF(COUNT(E152:H152)=0,"",IF(COUNT(F152:H152)=0,E152,IF(E152="",1,E152)*PRODUCT(F152:H152)))</f>
        <v/>
      </c>
    </row>
    <row r="153" spans="4:9" x14ac:dyDescent="0.25">
      <c r="I153" s="16" t="str">
        <f>IF(COUNT(E153:H153)=0,"",IF(COUNT(F153:H153)=0,E153,IF(E153="",1,E153)*PRODUCT(F153:H153)))</f>
        <v/>
      </c>
    </row>
    <row r="154" spans="4:9" x14ac:dyDescent="0.25">
      <c r="I154" s="16" t="str">
        <f>IF(COUNT(E154:H154)=0,"",IF(COUNT(F154:H154)=0,E154,IF(E154="",1,E154)*PRODUCT(F154:H154)))</f>
        <v/>
      </c>
    </row>
    <row r="155" spans="4:9" x14ac:dyDescent="0.25">
      <c r="I155" s="16" t="str">
        <f>IF(COUNT(E155:H155)=0,"",IF(COUNT(F155:H155)=0,E155,IF(E155="",1,E155)*PRODUCT(F155:H155)))</f>
        <v/>
      </c>
    </row>
    <row r="156" spans="4:9" x14ac:dyDescent="0.25">
      <c r="I156" s="16" t="str">
        <f>IF(COUNT(E156:H156)=0,"",IF(COUNT(F156:H156)=0,E156,IF(E156="",1,E156)*PRODUCT(F156:H156)))</f>
        <v/>
      </c>
    </row>
    <row r="157" spans="4:9" x14ac:dyDescent="0.25">
      <c r="I157" s="16" t="str">
        <f>IF(COUNT(E157:H157)=0,"",IF(COUNT(F157:H157)=0,E157,IF(E157="",1,E157)*PRODUCT(F157:H157)))</f>
        <v/>
      </c>
    </row>
    <row r="158" spans="4:9" x14ac:dyDescent="0.25">
      <c r="I158" s="16" t="str">
        <f>IF(COUNT(E158:H158)=0,"",IF(COUNT(F158:H158)=0,E158,IF(E158="",1,E158)*PRODUCT(F158:H158)))</f>
        <v/>
      </c>
    </row>
    <row r="159" spans="4:9" x14ac:dyDescent="0.25">
      <c r="I159" s="16" t="str">
        <f>IF(COUNT(E159:H159)=0,"",IF(COUNT(F159:H159)=0,E159,IF(E159="",1,E159)*PRODUCT(F159:H159)))</f>
        <v/>
      </c>
    </row>
    <row r="160" spans="4:9" x14ac:dyDescent="0.25">
      <c r="I160" s="16" t="str">
        <f>IF(COUNT(E160:H160)=0,"",IF(COUNT(F160:H160)=0,E160,IF(E160="",1,E160)*PRODUCT(F160:H160)))</f>
        <v/>
      </c>
    </row>
    <row r="161" spans="4:9" x14ac:dyDescent="0.25">
      <c r="I161" s="16" t="str">
        <f>IF(COUNT(E161:H161)=0,"",IF(COUNT(F161:H161)=0,E161,IF(E161="",1,E161)*PRODUCT(F161:H161)))</f>
        <v/>
      </c>
    </row>
    <row r="162" spans="4:9" x14ac:dyDescent="0.25">
      <c r="I162" s="16" t="str">
        <f>IF(COUNT(E162:H162)=0,"",IF(COUNT(F162:H162)=0,E162,IF(E162="",1,E162)*PRODUCT(F162:H162)))</f>
        <v/>
      </c>
    </row>
    <row r="163" spans="4:9" x14ac:dyDescent="0.25">
      <c r="I163" s="16" t="str">
        <f>IF(COUNT(E163:H163)=0,"",IF(COUNT(F163:H163)=0,E163,IF(E163="",1,E163)*PRODUCT(F163:H163)))</f>
        <v/>
      </c>
    </row>
    <row r="164" spans="4:9" x14ac:dyDescent="0.25">
      <c r="I164" s="16" t="str">
        <f>IF(COUNT(E164:H164)=0,"",IF(COUNT(F164:H164)=0,E164,IF(E164="",1,E164)*PRODUCT(F164:H164)))</f>
        <v/>
      </c>
    </row>
    <row r="165" spans="4:9" x14ac:dyDescent="0.25">
      <c r="I165" s="16" t="str">
        <f>IF(COUNT(E165:H165)=0,"",IF(COUNT(F165:H165)=0,E165,IF(E165="",1,E165)*PRODUCT(F165:H165)))</f>
        <v/>
      </c>
    </row>
    <row r="166" spans="4:9" x14ac:dyDescent="0.25">
      <c r="I166" s="16" t="str">
        <f>IF(COUNT(E166:H166)=0,"",IF(COUNT(F166:H166)=0,E166,IF(E166="",1,E166)*PRODUCT(F166:H166)))</f>
        <v/>
      </c>
    </row>
    <row r="167" spans="4:9" x14ac:dyDescent="0.25">
      <c r="I167" s="16" t="str">
        <f>IF(COUNT(E167:H167)=0,"",IF(COUNT(F167:H167)=0,E167,IF(E167="",1,E167)*PRODUCT(F167:H167)))</f>
        <v/>
      </c>
    </row>
    <row r="168" spans="4:9" x14ac:dyDescent="0.25">
      <c r="I168" s="16" t="str">
        <f>IF(COUNT(E168:H168)=0,"",IF(COUNT(F168:H168)=0,E168,IF(E168="",1,E168)*PRODUCT(F168:H168)))</f>
        <v/>
      </c>
    </row>
    <row r="169" spans="4:9" x14ac:dyDescent="0.25">
      <c r="I169" s="16" t="str">
        <f>IF(COUNT(E169:H169)=0,"",IF(COUNT(F169:H169)=0,E169,IF(E169="",1,E169)*PRODUCT(F169:H169)))</f>
        <v/>
      </c>
    </row>
    <row r="170" spans="4:9" x14ac:dyDescent="0.25">
      <c r="I170" s="16" t="str">
        <f>IF(COUNT(E170:H170)=0,"",IF(COUNT(F170:H170)=0,E170,IF(E170="",1,E170)*PRODUCT(F170:H170)))</f>
        <v/>
      </c>
    </row>
    <row r="171" spans="4:9" x14ac:dyDescent="0.25">
      <c r="I171" s="16" t="str">
        <f>IF(COUNT(E171:H171)=0,"",IF(COUNT(F171:H171)=0,E171,IF(E171="",1,E171)*PRODUCT(F171:H171)))</f>
        <v/>
      </c>
    </row>
    <row r="172" spans="4:9" x14ac:dyDescent="0.25">
      <c r="I172" s="16" t="str">
        <f>IF(COUNT(E172:H172)=0,"",IF(COUNT(F172:H172)=0,E172,IF(E172="",1,E172)*PRODUCT(F172:H172)))</f>
        <v/>
      </c>
    </row>
    <row r="173" spans="4:9" x14ac:dyDescent="0.25">
      <c r="I173" s="16" t="str">
        <f>IF(COUNT(E173:H173)=0,"",IF(COUNT(F173:H173)=0,E173,IF(E173="",1,E173)*PRODUCT(F173:H173)))</f>
        <v/>
      </c>
    </row>
    <row r="174" spans="4:9" x14ac:dyDescent="0.25">
      <c r="I174" s="16" t="str">
        <f>IF(COUNT(E174:H174)=0,"",IF(COUNT(F174:H174)=0,E174,IF(E174="",1,E174)*PRODUCT(F174:H174)))</f>
        <v/>
      </c>
    </row>
    <row r="175" spans="4:9" x14ac:dyDescent="0.25">
      <c r="I175" s="16" t="str">
        <f>IF(COUNT(E175:H175)=0,"",IF(COUNT(F175:H175)=0,E175,IF(E175="",1,E175)*PRODUCT(F175:H175)))</f>
        <v/>
      </c>
    </row>
    <row r="176" spans="4:9" x14ac:dyDescent="0.25">
      <c r="I176" s="16" t="str">
        <f>IF(COUNT(E176:H176)=0,"",IF(COUNT(F176:H176)=0,E176,IF(E176="",1,E176)*PRODUCT(F176:H176)))</f>
        <v/>
      </c>
    </row>
    <row r="177" spans="4:9" x14ac:dyDescent="0.25">
      <c r="I177" s="16" t="str">
        <f>IF(COUNT(E177:H177)=0,"",IF(COUNT(F177:H177)=0,E177,IF(E177="",1,E177)*PRODUCT(F177:H177)))</f>
        <v/>
      </c>
    </row>
    <row r="178" spans="4:9" x14ac:dyDescent="0.25">
      <c r="I178" s="16" t="str">
        <f>IF(COUNT(E178:H178)=0,"",IF(COUNT(F178:H178)=0,E178,IF(E178="",1,E178)*PRODUCT(F178:H178)))</f>
        <v/>
      </c>
    </row>
    <row r="179" spans="4:9" x14ac:dyDescent="0.25">
      <c r="I179" s="16" t="str">
        <f>IF(COUNT(E179:H179)=0,"",IF(COUNT(F179:H179)=0,E179,IF(E179="",1,E179)*PRODUCT(F179:H179)))</f>
        <v/>
      </c>
    </row>
    <row r="180" spans="4:9" x14ac:dyDescent="0.25">
      <c r="I180" s="16" t="str">
        <f>IF(COUNT(E180:H180)=0,"",IF(COUNT(F180:H180)=0,E180,IF(E180="",1,E180)*PRODUCT(F180:H180)))</f>
        <v/>
      </c>
    </row>
    <row r="181" spans="4:9" x14ac:dyDescent="0.25">
      <c r="I181" s="16" t="str">
        <f>IF(COUNT(E181:H181)=0,"",IF(COUNT(F181:H181)=0,E181,IF(E181="",1,E181)*PRODUCT(F181:H181)))</f>
        <v/>
      </c>
    </row>
    <row r="182" spans="4:9" x14ac:dyDescent="0.25">
      <c r="I182" s="16" t="str">
        <f>IF(COUNT(E182:H182)=0,"",IF(COUNT(F182:H182)=0,E182,IF(E182="",1,E182)*PRODUCT(F182:H182)))</f>
        <v/>
      </c>
    </row>
    <row r="183" spans="4:9" x14ac:dyDescent="0.25">
      <c r="I183" s="16" t="str">
        <f>IF(COUNT(E183:H183)=0,"",IF(COUNT(F183:H183)=0,E183,IF(E183="",1,E183)*PRODUCT(F183:H183)))</f>
        <v/>
      </c>
    </row>
    <row r="184" spans="4:9" x14ac:dyDescent="0.25">
      <c r="I184" s="16" t="str">
        <f>IF(COUNT(E184:H184)=0,"",IF(COUNT(F184:H184)=0,E184,IF(E184="",1,E184)*PRODUCT(F184:H184)))</f>
        <v/>
      </c>
    </row>
    <row r="185" spans="4:9" x14ac:dyDescent="0.25">
      <c r="I185" s="16" t="str">
        <f>IF(COUNT(E185:H185)=0,"",IF(COUNT(F185:H185)=0,E185,IF(E185="",1,E185)*PRODUCT(F185:H185)))</f>
        <v/>
      </c>
    </row>
    <row r="186" spans="4:9" x14ac:dyDescent="0.25">
      <c r="I186" s="16" t="str">
        <f>IF(COUNT(E186:H186)=0,"",IF(COUNT(F186:H186)=0,E186,IF(E186="",1,E186)*PRODUCT(F186:H186)))</f>
        <v/>
      </c>
    </row>
    <row r="187" spans="4:9" x14ac:dyDescent="0.25">
      <c r="I187" s="16" t="str">
        <f>IF(COUNT(E187:H187)=0,"",IF(COUNT(F187:H187)=0,E187,IF(E187="",1,E187)*PRODUCT(F187:H187)))</f>
        <v/>
      </c>
    </row>
    <row r="188" spans="4:9" x14ac:dyDescent="0.25">
      <c r="I188" s="16" t="str">
        <f>IF(COUNT(E188:H188)=0,"",IF(COUNT(F188:H188)=0,E188,IF(E188="",1,E188)*PRODUCT(F188:H188)))</f>
        <v/>
      </c>
    </row>
    <row r="189" spans="4:9" x14ac:dyDescent="0.25">
      <c r="I189" s="16" t="str">
        <f>IF(COUNT(E189:H189)=0,"",IF(COUNT(F189:H189)=0,E189,IF(E189="",1,E189)*PRODUCT(F189:H189)))</f>
        <v/>
      </c>
    </row>
    <row r="190" spans="4:9" x14ac:dyDescent="0.25">
      <c r="I190" s="16" t="str">
        <f>IF(COUNT(E190:H190)=0,"",IF(COUNT(F190:H190)=0,E190,IF(E190="",1,E190)*PRODUCT(F190:H190)))</f>
        <v/>
      </c>
    </row>
    <row r="191" spans="4:9" x14ac:dyDescent="0.25">
      <c r="I191" s="16" t="str">
        <f>IF(COUNT(E191:H191)=0,"",IF(COUNT(F191:H191)=0,E191,IF(E191="",1,E191)*PRODUCT(F191:H191)))</f>
        <v/>
      </c>
    </row>
    <row r="192" spans="4:9" x14ac:dyDescent="0.25">
      <c r="I192" s="16" t="str">
        <f>IF(COUNT(E192:H192)=0,"",IF(COUNT(F192:H192)=0,E192,IF(E192="",1,E192)*PRODUCT(F192:H192)))</f>
        <v/>
      </c>
    </row>
    <row r="193" spans="4:9" x14ac:dyDescent="0.25">
      <c r="I193" s="16" t="str">
        <f>IF(COUNT(E193:H193)=0,"",IF(COUNT(F193:H193)=0,E193,IF(E193="",1,E193)*PRODUCT(F193:H193)))</f>
        <v/>
      </c>
    </row>
    <row r="194" spans="4:9" x14ac:dyDescent="0.25">
      <c r="I194" s="16" t="str">
        <f>IF(COUNT(E194:H194)=0,"",IF(COUNT(F194:H194)=0,E194,IF(E194="",1,E194)*PRODUCT(F194:H194)))</f>
        <v/>
      </c>
    </row>
    <row r="195" spans="4:9" x14ac:dyDescent="0.25">
      <c r="I195" s="16" t="str">
        <f>IF(COUNT(E195:H195)=0,"",IF(COUNT(F195:H195)=0,E195,IF(E195="",1,E195)*PRODUCT(F195:H195)))</f>
        <v/>
      </c>
    </row>
    <row r="196" spans="4:9" x14ac:dyDescent="0.25">
      <c r="I196" s="16" t="str">
        <f>IF(COUNT(E196:H196)=0,"",IF(COUNT(F196:H196)=0,E196,IF(E196="",1,E196)*PRODUCT(F196:H196)))</f>
        <v/>
      </c>
    </row>
    <row r="197" spans="4:9" x14ac:dyDescent="0.25">
      <c r="I197" s="16" t="str">
        <f>IF(COUNT(E197:H197)=0,"",IF(COUNT(F197:H197)=0,E197,IF(E197="",1,E197)*PRODUCT(F197:H197)))</f>
        <v/>
      </c>
    </row>
    <row r="198" spans="4:9" x14ac:dyDescent="0.25">
      <c r="I198" s="16" t="str">
        <f>IF(COUNT(E198:H198)=0,"",IF(COUNT(F198:H198)=0,E198,IF(E198="",1,E198)*PRODUCT(F198:H198)))</f>
        <v/>
      </c>
    </row>
    <row r="199" spans="4:9" x14ac:dyDescent="0.25">
      <c r="I199" s="16" t="str">
        <f>IF(COUNT(E199:H199)=0,"",IF(COUNT(F199:H199)=0,E199,IF(E199="",1,E199)*PRODUCT(F199:H199)))</f>
        <v/>
      </c>
    </row>
    <row r="200" spans="4:9" x14ac:dyDescent="0.25">
      <c r="I200" s="16" t="str">
        <f>IF(COUNT(E200:H200)=0,"",IF(COUNT(F200:H200)=0,E200,IF(E200="",1,E200)*PRODUCT(F200:H200)))</f>
        <v/>
      </c>
    </row>
    <row r="201" spans="4:9" x14ac:dyDescent="0.25">
      <c r="I201" s="16" t="str">
        <f>IF(COUNT(E201:H201)=0,"",IF(COUNT(F201:H201)=0,E201,IF(E201="",1,E201)*PRODUCT(F201:H201)))</f>
        <v/>
      </c>
    </row>
    <row r="202" spans="4:9" x14ac:dyDescent="0.25">
      <c r="I202" s="16" t="str">
        <f>IF(COUNT(E202:H202)=0,"",IF(COUNT(F202:H202)=0,E202,IF(E202="",1,E202)*PRODUCT(F202:H202)))</f>
        <v/>
      </c>
    </row>
    <row r="203" spans="4:9" x14ac:dyDescent="0.25">
      <c r="I203" s="16" t="str">
        <f>IF(COUNT(E203:H203)=0,"",IF(COUNT(F203:H203)=0,E203,IF(E203="",1,E203)*PRODUCT(F203:H203)))</f>
        <v/>
      </c>
    </row>
    <row r="204" spans="4:9" x14ac:dyDescent="0.25">
      <c r="I204" s="16" t="str">
        <f>IF(COUNT(E204:H204)=0,"",IF(COUNT(F204:H204)=0,E204,IF(E204="",1,E204)*PRODUCT(F204:H204)))</f>
        <v/>
      </c>
    </row>
    <row r="205" spans="4:9" x14ac:dyDescent="0.25">
      <c r="I205" s="16" t="str">
        <f>IF(COUNT(E205:H205)=0,"",IF(COUNT(F205:H205)=0,E205,IF(E205="",1,E205)*PRODUCT(F205:H205)))</f>
        <v/>
      </c>
    </row>
  </sheetData>
  <dataValidations count="2">
    <dataValidation type="list" allowBlank="1" sqref="D10:D205">
      <formula1>"m³,m²,ml,U,kg,forfait"</formula1>
    </dataValidation>
    <dataValidation type="list" allowBlank="1" sqref="D6:D205">
      <formula1>"m³,m²,ml,U,kg,forfait"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0" style="6" customWidth="1"/>
    <col min="2" max="2" width="40" customWidth="1"/>
    <col min="3" max="3" width="8" customWidth="1"/>
    <col min="4" max="4" width="13" style="7" customWidth="1"/>
    <col min="5" max="5" width="8" customWidth="1"/>
    <col min="6" max="6" width="34" customWidth="1"/>
  </cols>
  <sheetData>
    <row r="1" spans="1:4" x14ac:dyDescent="0.25">
      <c r="A1" s="8" t="s">
        <v>52</v>
      </c>
      <c r="D1" s="7"/>
    </row>
    <row r="2" spans="1:4" x14ac:dyDescent="0.25">
      <c r="A2" s="9" t="s">
        <v>53</v>
      </c>
      <c r="D2" s="7"/>
    </row>
    <row r="3" spans="1:4" x14ac:dyDescent="0.25">
      <c r="A3" s="9" t="s">
        <v>54</v>
      </c>
      <c r="D3" s="7"/>
    </row>
    <row r="5" ht="32" customHeight="1" spans="1:6" x14ac:dyDescent="0.25">
      <c r="A5" s="10" t="s">
        <v>23</v>
      </c>
      <c r="B5" s="11" t="s">
        <v>24</v>
      </c>
      <c r="C5" s="11" t="s">
        <v>26</v>
      </c>
      <c r="D5" s="12" t="s">
        <v>55</v>
      </c>
      <c r="E5" s="11" t="s">
        <v>56</v>
      </c>
      <c r="F5" s="11" t="s">
        <v>32</v>
      </c>
    </row>
    <row r="6" spans="1:5" x14ac:dyDescent="0.25">
      <c r="A6" s="13" t="s">
        <v>33</v>
      </c>
      <c r="B6" s="14" t="s">
        <v>34</v>
      </c>
      <c r="C6" s="14" t="s">
        <v>36</v>
      </c>
      <c r="D6" s="17">
        <f>IF(A6="","",SUMIF('Avant-métré'!$A$6:$A$205,A6,'Avant-métré'!$I$6:$I$205))</f>
        <v>5.1</v>
      </c>
      <c r="E6" s="18">
        <f>IF(A6="","",COUNTIF('Avant-métré'!$A$6:$A$205,A6))</f>
        <v>1</v>
      </c>
    </row>
    <row r="7" spans="1:5" x14ac:dyDescent="0.25">
      <c r="A7" s="13" t="s">
        <v>38</v>
      </c>
      <c r="B7" s="14" t="s">
        <v>39</v>
      </c>
      <c r="C7" s="14" t="s">
        <v>41</v>
      </c>
      <c r="D7" s="17">
        <f>IF(A7="","",SUMIF('Avant-métré'!$A$6:$A$205,A7,'Avant-métré'!$I$6:$I$205))</f>
        <v>78.565</v>
      </c>
      <c r="E7" s="18">
        <f>IF(A7="","",COUNTIF('Avant-métré'!$A$6:$A$205,A7))</f>
        <v>3</v>
      </c>
    </row>
    <row r="8" spans="1:5" x14ac:dyDescent="0.25">
      <c r="A8" s="13" t="s">
        <v>46</v>
      </c>
      <c r="B8" s="14" t="s">
        <v>47</v>
      </c>
      <c r="C8" s="14" t="s">
        <v>49</v>
      </c>
      <c r="D8" s="17">
        <f>IF(A8="","",SUMIF('Avant-métré'!$A$6:$A$205,A8,'Avant-métré'!$I$6:$I$205))</f>
        <v>3</v>
      </c>
      <c r="E8" s="18">
        <f>IF(A8="","",COUNTIF('Avant-métré'!$A$6:$A$205,A8))</f>
        <v>1</v>
      </c>
    </row>
    <row r="9" spans="1:5" x14ac:dyDescent="0.25">
      <c r="A9" s="13" t="s">
        <v>50</v>
      </c>
      <c r="B9" s="14" t="s">
        <v>51</v>
      </c>
      <c r="C9" s="14" t="s">
        <v>49</v>
      </c>
      <c r="D9" s="17">
        <f>IF(A9="","",SUMIF('Avant-métré'!$A$6:$A$205,A9,'Avant-métré'!$I$6:$I$205))</f>
        <v>1</v>
      </c>
      <c r="E9" s="18">
        <f>IF(A9="","",COUNTIF('Avant-métré'!$A$6:$A$205,A9))</f>
        <v>1</v>
      </c>
    </row>
    <row r="10" spans="3:5" x14ac:dyDescent="0.25">
      <c r="D10" s="17" t="str">
        <f>IF(A10="","",SUMIF('Avant-métré'!$A$6:$A$205,A10,'Avant-métré'!$I$6:$I$205))</f>
        <v/>
      </c>
      <c r="E10" s="18" t="str">
        <f>IF(A10="","",COUNTIF('Avant-métré'!$A$6:$A$205,A10))</f>
        <v/>
      </c>
    </row>
    <row r="11" spans="3:5" x14ac:dyDescent="0.25">
      <c r="D11" s="17" t="str">
        <f>IF(A11="","",SUMIF('Avant-métré'!$A$6:$A$205,A11,'Avant-métré'!$I$6:$I$205))</f>
        <v/>
      </c>
      <c r="E11" s="18" t="str">
        <f>IF(A11="","",COUNTIF('Avant-métré'!$A$6:$A$205,A11))</f>
        <v/>
      </c>
    </row>
    <row r="12" spans="3:5" x14ac:dyDescent="0.25">
      <c r="D12" s="17" t="str">
        <f>IF(A12="","",SUMIF('Avant-métré'!$A$6:$A$205,A12,'Avant-métré'!$I$6:$I$205))</f>
        <v/>
      </c>
      <c r="E12" s="18" t="str">
        <f>IF(A12="","",COUNTIF('Avant-métré'!$A$6:$A$205,A12))</f>
        <v/>
      </c>
    </row>
    <row r="13" spans="3:5" x14ac:dyDescent="0.25">
      <c r="D13" s="17" t="str">
        <f>IF(A13="","",SUMIF('Avant-métré'!$A$6:$A$205,A13,'Avant-métré'!$I$6:$I$205))</f>
        <v/>
      </c>
      <c r="E13" s="18" t="str">
        <f>IF(A13="","",COUNTIF('Avant-métré'!$A$6:$A$205,A13))</f>
        <v/>
      </c>
    </row>
    <row r="14" spans="3:5" x14ac:dyDescent="0.25">
      <c r="D14" s="17" t="str">
        <f>IF(A14="","",SUMIF('Avant-métré'!$A$6:$A$205,A14,'Avant-métré'!$I$6:$I$205))</f>
        <v/>
      </c>
      <c r="E14" s="18" t="str">
        <f>IF(A14="","",COUNTIF('Avant-métré'!$A$6:$A$205,A14))</f>
        <v/>
      </c>
    </row>
    <row r="15" spans="3:5" x14ac:dyDescent="0.25">
      <c r="D15" s="17" t="str">
        <f>IF(A15="","",SUMIF('Avant-métré'!$A$6:$A$205,A15,'Avant-métré'!$I$6:$I$205))</f>
        <v/>
      </c>
      <c r="E15" s="18" t="str">
        <f>IF(A15="","",COUNTIF('Avant-métré'!$A$6:$A$205,A15))</f>
        <v/>
      </c>
    </row>
    <row r="16" spans="3:5" x14ac:dyDescent="0.25">
      <c r="D16" s="17" t="str">
        <f>IF(A16="","",SUMIF('Avant-métré'!$A$6:$A$205,A16,'Avant-métré'!$I$6:$I$205))</f>
        <v/>
      </c>
      <c r="E16" s="18" t="str">
        <f>IF(A16="","",COUNTIF('Avant-métré'!$A$6:$A$205,A16))</f>
        <v/>
      </c>
    </row>
    <row r="17" spans="3:5" x14ac:dyDescent="0.25">
      <c r="D17" s="17" t="str">
        <f>IF(A17="","",SUMIF('Avant-métré'!$A$6:$A$205,A17,'Avant-métré'!$I$6:$I$205))</f>
        <v/>
      </c>
      <c r="E17" s="18" t="str">
        <f>IF(A17="","",COUNTIF('Avant-métré'!$A$6:$A$205,A17))</f>
        <v/>
      </c>
    </row>
    <row r="18" spans="3:5" x14ac:dyDescent="0.25">
      <c r="D18" s="17" t="str">
        <f>IF(A18="","",SUMIF('Avant-métré'!$A$6:$A$205,A18,'Avant-métré'!$I$6:$I$205))</f>
        <v/>
      </c>
      <c r="E18" s="18" t="str">
        <f>IF(A18="","",COUNTIF('Avant-métré'!$A$6:$A$205,A18))</f>
        <v/>
      </c>
    </row>
    <row r="19" spans="3:5" x14ac:dyDescent="0.25">
      <c r="D19" s="17" t="str">
        <f>IF(A19="","",SUMIF('Avant-métré'!$A$6:$A$205,A19,'Avant-métré'!$I$6:$I$205))</f>
        <v/>
      </c>
      <c r="E19" s="18" t="str">
        <f>IF(A19="","",COUNTIF('Avant-métré'!$A$6:$A$205,A19))</f>
        <v/>
      </c>
    </row>
    <row r="20" spans="3:5" x14ac:dyDescent="0.25">
      <c r="D20" s="17" t="str">
        <f>IF(A20="","",SUMIF('Avant-métré'!$A$6:$A$205,A20,'Avant-métré'!$I$6:$I$205))</f>
        <v/>
      </c>
      <c r="E20" s="18" t="str">
        <f>IF(A20="","",COUNTIF('Avant-métré'!$A$6:$A$205,A20))</f>
        <v/>
      </c>
    </row>
    <row r="21" spans="3:5" x14ac:dyDescent="0.25">
      <c r="D21" s="17" t="str">
        <f>IF(A21="","",SUMIF('Avant-métré'!$A$6:$A$205,A21,'Avant-métré'!$I$6:$I$205))</f>
        <v/>
      </c>
      <c r="E21" s="18" t="str">
        <f>IF(A21="","",COUNTIF('Avant-métré'!$A$6:$A$205,A21))</f>
        <v/>
      </c>
    </row>
    <row r="22" spans="3:5" x14ac:dyDescent="0.25">
      <c r="D22" s="17" t="str">
        <f>IF(A22="","",SUMIF('Avant-métré'!$A$6:$A$205,A22,'Avant-métré'!$I$6:$I$205))</f>
        <v/>
      </c>
      <c r="E22" s="18" t="str">
        <f>IF(A22="","",COUNTIF('Avant-métré'!$A$6:$A$205,A22))</f>
        <v/>
      </c>
    </row>
    <row r="23" spans="3:5" x14ac:dyDescent="0.25">
      <c r="D23" s="17" t="str">
        <f>IF(A23="","",SUMIF('Avant-métré'!$A$6:$A$205,A23,'Avant-métré'!$I$6:$I$205))</f>
        <v/>
      </c>
      <c r="E23" s="18" t="str">
        <f>IF(A23="","",COUNTIF('Avant-métré'!$A$6:$A$205,A23))</f>
        <v/>
      </c>
    </row>
    <row r="24" spans="3:5" x14ac:dyDescent="0.25">
      <c r="D24" s="17" t="str">
        <f>IF(A24="","",SUMIF('Avant-métré'!$A$6:$A$205,A24,'Avant-métré'!$I$6:$I$205))</f>
        <v/>
      </c>
      <c r="E24" s="18" t="str">
        <f>IF(A24="","",COUNTIF('Avant-métré'!$A$6:$A$205,A24))</f>
        <v/>
      </c>
    </row>
    <row r="25" spans="3:5" x14ac:dyDescent="0.25">
      <c r="D25" s="17" t="str">
        <f>IF(A25="","",SUMIF('Avant-métré'!$A$6:$A$205,A25,'Avant-métré'!$I$6:$I$205))</f>
        <v/>
      </c>
      <c r="E25" s="18" t="str">
        <f>IF(A25="","",COUNTIF('Avant-métré'!$A$6:$A$205,A25))</f>
        <v/>
      </c>
    </row>
    <row r="26" spans="3:5" x14ac:dyDescent="0.25">
      <c r="D26" s="17" t="str">
        <f>IF(A26="","",SUMIF('Avant-métré'!$A$6:$A$205,A26,'Avant-métré'!$I$6:$I$205))</f>
        <v/>
      </c>
      <c r="E26" s="18" t="str">
        <f>IF(A26="","",COUNTIF('Avant-métré'!$A$6:$A$205,A26))</f>
        <v/>
      </c>
    </row>
    <row r="27" spans="3:5" x14ac:dyDescent="0.25">
      <c r="D27" s="17" t="str">
        <f>IF(A27="","",SUMIF('Avant-métré'!$A$6:$A$205,A27,'Avant-métré'!$I$6:$I$205))</f>
        <v/>
      </c>
      <c r="E27" s="18" t="str">
        <f>IF(A27="","",COUNTIF('Avant-métré'!$A$6:$A$205,A27))</f>
        <v/>
      </c>
    </row>
    <row r="28" spans="3:5" x14ac:dyDescent="0.25">
      <c r="D28" s="17" t="str">
        <f>IF(A28="","",SUMIF('Avant-métré'!$A$6:$A$205,A28,'Avant-métré'!$I$6:$I$205))</f>
        <v/>
      </c>
      <c r="E28" s="18" t="str">
        <f>IF(A28="","",COUNTIF('Avant-métré'!$A$6:$A$205,A28))</f>
        <v/>
      </c>
    </row>
    <row r="29" spans="3:5" x14ac:dyDescent="0.25">
      <c r="D29" s="17" t="str">
        <f>IF(A29="","",SUMIF('Avant-métré'!$A$6:$A$205,A29,'Avant-métré'!$I$6:$I$205))</f>
        <v/>
      </c>
      <c r="E29" s="18" t="str">
        <f>IF(A29="","",COUNTIF('Avant-métré'!$A$6:$A$205,A29))</f>
        <v/>
      </c>
    </row>
    <row r="30" spans="3:5" x14ac:dyDescent="0.25">
      <c r="D30" s="17" t="str">
        <f>IF(A30="","",SUMIF('Avant-métré'!$A$6:$A$205,A30,'Avant-métré'!$I$6:$I$205))</f>
        <v/>
      </c>
      <c r="E30" s="18" t="str">
        <f>IF(A30="","",COUNTIF('Avant-métré'!$A$6:$A$205,A30))</f>
        <v/>
      </c>
    </row>
    <row r="31" spans="3:5" x14ac:dyDescent="0.25">
      <c r="D31" s="17" t="str">
        <f>IF(A31="","",SUMIF('Avant-métré'!$A$6:$A$205,A31,'Avant-métré'!$I$6:$I$205))</f>
        <v/>
      </c>
      <c r="E31" s="18" t="str">
        <f>IF(A31="","",COUNTIF('Avant-métré'!$A$6:$A$205,A31))</f>
        <v/>
      </c>
    </row>
    <row r="32" spans="3:5" x14ac:dyDescent="0.25">
      <c r="D32" s="17" t="str">
        <f>IF(A32="","",SUMIF('Avant-métré'!$A$6:$A$205,A32,'Avant-métré'!$I$6:$I$205))</f>
        <v/>
      </c>
      <c r="E32" s="18" t="str">
        <f>IF(A32="","",COUNTIF('Avant-métré'!$A$6:$A$205,A32))</f>
        <v/>
      </c>
    </row>
    <row r="33" spans="3:5" x14ac:dyDescent="0.25">
      <c r="D33" s="17" t="str">
        <f>IF(A33="","",SUMIF('Avant-métré'!$A$6:$A$205,A33,'Avant-métré'!$I$6:$I$205))</f>
        <v/>
      </c>
      <c r="E33" s="18" t="str">
        <f>IF(A33="","",COUNTIF('Avant-métré'!$A$6:$A$205,A33))</f>
        <v/>
      </c>
    </row>
    <row r="34" spans="3:5" x14ac:dyDescent="0.25">
      <c r="D34" s="17" t="str">
        <f>IF(A34="","",SUMIF('Avant-métré'!$A$6:$A$205,A34,'Avant-métré'!$I$6:$I$205))</f>
        <v/>
      </c>
      <c r="E34" s="18" t="str">
        <f>IF(A34="","",COUNTIF('Avant-métré'!$A$6:$A$205,A34))</f>
        <v/>
      </c>
    </row>
    <row r="35" spans="3:5" x14ac:dyDescent="0.25">
      <c r="D35" s="17" t="str">
        <f>IF(A35="","",SUMIF('Avant-métré'!$A$6:$A$205,A35,'Avant-métré'!$I$6:$I$205))</f>
        <v/>
      </c>
      <c r="E35" s="18" t="str">
        <f>IF(A35="","",COUNTIF('Avant-métré'!$A$6:$A$205,A35))</f>
        <v/>
      </c>
    </row>
    <row r="36" spans="3:5" x14ac:dyDescent="0.25">
      <c r="D36" s="17" t="str">
        <f>IF(A36="","",SUMIF('Avant-métré'!$A$6:$A$205,A36,'Avant-métré'!$I$6:$I$205))</f>
        <v/>
      </c>
      <c r="E36" s="18" t="str">
        <f>IF(A36="","",COUNTIF('Avant-métré'!$A$6:$A$205,A36))</f>
        <v/>
      </c>
    </row>
    <row r="37" spans="3:5" x14ac:dyDescent="0.25">
      <c r="D37" s="17" t="str">
        <f>IF(A37="","",SUMIF('Avant-métré'!$A$6:$A$205,A37,'Avant-métré'!$I$6:$I$205))</f>
        <v/>
      </c>
      <c r="E37" s="18" t="str">
        <f>IF(A37="","",COUNTIF('Avant-métré'!$A$6:$A$205,A37))</f>
        <v/>
      </c>
    </row>
    <row r="38" spans="3:5" x14ac:dyDescent="0.25">
      <c r="D38" s="17" t="str">
        <f>IF(A38="","",SUMIF('Avant-métré'!$A$6:$A$205,A38,'Avant-métré'!$I$6:$I$205))</f>
        <v/>
      </c>
      <c r="E38" s="18" t="str">
        <f>IF(A38="","",COUNTIF('Avant-métré'!$A$6:$A$205,A38))</f>
        <v/>
      </c>
    </row>
    <row r="39" spans="3:5" x14ac:dyDescent="0.25">
      <c r="D39" s="17" t="str">
        <f>IF(A39="","",SUMIF('Avant-métré'!$A$6:$A$205,A39,'Avant-métré'!$I$6:$I$205))</f>
        <v/>
      </c>
      <c r="E39" s="18" t="str">
        <f>IF(A39="","",COUNTIF('Avant-métré'!$A$6:$A$205,A39))</f>
        <v/>
      </c>
    </row>
    <row r="40" spans="3:5" x14ac:dyDescent="0.25">
      <c r="D40" s="17" t="str">
        <f>IF(A40="","",SUMIF('Avant-métré'!$A$6:$A$205,A40,'Avant-métré'!$I$6:$I$205))</f>
        <v/>
      </c>
      <c r="E40" s="18" t="str">
        <f>IF(A40="","",COUNTIF('Avant-métré'!$A$6:$A$205,A40))</f>
        <v/>
      </c>
    </row>
    <row r="41" spans="3:5" x14ac:dyDescent="0.25">
      <c r="D41" s="17" t="str">
        <f>IF(A41="","",SUMIF('Avant-métré'!$A$6:$A$205,A41,'Avant-métré'!$I$6:$I$205))</f>
        <v/>
      </c>
      <c r="E41" s="18" t="str">
        <f>IF(A41="","",COUNTIF('Avant-métré'!$A$6:$A$205,A41))</f>
        <v/>
      </c>
    </row>
    <row r="42" spans="3:5" x14ac:dyDescent="0.25">
      <c r="D42" s="17" t="str">
        <f>IF(A42="","",SUMIF('Avant-métré'!$A$6:$A$205,A42,'Avant-métré'!$I$6:$I$205))</f>
        <v/>
      </c>
      <c r="E42" s="18" t="str">
        <f>IF(A42="","",COUNTIF('Avant-métré'!$A$6:$A$205,A42))</f>
        <v/>
      </c>
    </row>
    <row r="43" spans="3:5" x14ac:dyDescent="0.25">
      <c r="D43" s="17" t="str">
        <f>IF(A43="","",SUMIF('Avant-métré'!$A$6:$A$205,A43,'Avant-métré'!$I$6:$I$205))</f>
        <v/>
      </c>
      <c r="E43" s="18" t="str">
        <f>IF(A43="","",COUNTIF('Avant-métré'!$A$6:$A$205,A43))</f>
        <v/>
      </c>
    </row>
    <row r="44" spans="3:5" x14ac:dyDescent="0.25">
      <c r="D44" s="17" t="str">
        <f>IF(A44="","",SUMIF('Avant-métré'!$A$6:$A$205,A44,'Avant-métré'!$I$6:$I$205))</f>
        <v/>
      </c>
      <c r="E44" s="18" t="str">
        <f>IF(A44="","",COUNTIF('Avant-métré'!$A$6:$A$205,A44))</f>
        <v/>
      </c>
    </row>
    <row r="45" spans="3:5" x14ac:dyDescent="0.25">
      <c r="D45" s="17" t="str">
        <f>IF(A45="","",SUMIF('Avant-métré'!$A$6:$A$205,A45,'Avant-métré'!$I$6:$I$205))</f>
        <v/>
      </c>
      <c r="E45" s="18" t="str">
        <f>IF(A45="","",COUNTIF('Avant-métré'!$A$6:$A$205,A45))</f>
        <v/>
      </c>
    </row>
    <row r="46" spans="3:5" x14ac:dyDescent="0.25">
      <c r="D46" s="17" t="str">
        <f>IF(A46="","",SUMIF('Avant-métré'!$A$6:$A$205,A46,'Avant-métré'!$I$6:$I$205))</f>
        <v/>
      </c>
      <c r="E46" s="18" t="str">
        <f>IF(A46="","",COUNTIF('Avant-métré'!$A$6:$A$205,A46))</f>
        <v/>
      </c>
    </row>
    <row r="47" spans="3:5" x14ac:dyDescent="0.25">
      <c r="D47" s="17" t="str">
        <f>IF(A47="","",SUMIF('Avant-métré'!$A$6:$A$205,A47,'Avant-métré'!$I$6:$I$205))</f>
        <v/>
      </c>
      <c r="E47" s="18" t="str">
        <f>IF(A47="","",COUNTIF('Avant-métré'!$A$6:$A$205,A47))</f>
        <v/>
      </c>
    </row>
    <row r="48" spans="3:5" x14ac:dyDescent="0.25">
      <c r="D48" s="17" t="str">
        <f>IF(A48="","",SUMIF('Avant-métré'!$A$6:$A$205,A48,'Avant-métré'!$I$6:$I$205))</f>
        <v/>
      </c>
      <c r="E48" s="18" t="str">
        <f>IF(A48="","",COUNTIF('Avant-métré'!$A$6:$A$205,A48))</f>
        <v/>
      </c>
    </row>
    <row r="49" spans="3:5" x14ac:dyDescent="0.25">
      <c r="D49" s="17" t="str">
        <f>IF(A49="","",SUMIF('Avant-métré'!$A$6:$A$205,A49,'Avant-métré'!$I$6:$I$205))</f>
        <v/>
      </c>
      <c r="E49" s="18" t="str">
        <f>IF(A49="","",COUNTIF('Avant-métré'!$A$6:$A$205,A49))</f>
        <v/>
      </c>
    </row>
    <row r="50" spans="3:5" x14ac:dyDescent="0.25">
      <c r="D50" s="17" t="str">
        <f>IF(A50="","",SUMIF('Avant-métré'!$A$6:$A$205,A50,'Avant-métré'!$I$6:$I$205))</f>
        <v/>
      </c>
      <c r="E50" s="18" t="str">
        <f>IF(A50="","",COUNTIF('Avant-métré'!$A$6:$A$205,A50))</f>
        <v/>
      </c>
    </row>
    <row r="51" spans="3:5" x14ac:dyDescent="0.25">
      <c r="D51" s="17" t="str">
        <f>IF(A51="","",SUMIF('Avant-métré'!$A$6:$A$205,A51,'Avant-métré'!$I$6:$I$205))</f>
        <v/>
      </c>
      <c r="E51" s="18" t="str">
        <f>IF(A51="","",COUNTIF('Avant-métré'!$A$6:$A$205,A51))</f>
        <v/>
      </c>
    </row>
    <row r="52" spans="3:5" x14ac:dyDescent="0.25">
      <c r="D52" s="17" t="str">
        <f>IF(A52="","",SUMIF('Avant-métré'!$A$6:$A$205,A52,'Avant-métré'!$I$6:$I$205))</f>
        <v/>
      </c>
      <c r="E52" s="18" t="str">
        <f>IF(A52="","",COUNTIF('Avant-métré'!$A$6:$A$205,A52))</f>
        <v/>
      </c>
    </row>
    <row r="53" spans="3:5" x14ac:dyDescent="0.25">
      <c r="D53" s="17" t="str">
        <f>IF(A53="","",SUMIF('Avant-métré'!$A$6:$A$205,A53,'Avant-métré'!$I$6:$I$205))</f>
        <v/>
      </c>
      <c r="E53" s="18" t="str">
        <f>IF(A53="","",COUNTIF('Avant-métré'!$A$6:$A$205,A53))</f>
        <v/>
      </c>
    </row>
    <row r="54" spans="3:5" x14ac:dyDescent="0.25">
      <c r="D54" s="17" t="str">
        <f>IF(A54="","",SUMIF('Avant-métré'!$A$6:$A$205,A54,'Avant-métré'!$I$6:$I$205))</f>
        <v/>
      </c>
      <c r="E54" s="18" t="str">
        <f>IF(A54="","",COUNTIF('Avant-métré'!$A$6:$A$205,A54))</f>
        <v/>
      </c>
    </row>
    <row r="55" spans="3:5" x14ac:dyDescent="0.25">
      <c r="D55" s="17" t="str">
        <f>IF(A55="","",SUMIF('Avant-métré'!$A$6:$A$205,A55,'Avant-métré'!$I$6:$I$205))</f>
        <v/>
      </c>
      <c r="E55" s="18" t="str">
        <f>IF(A55="","",COUNTIF('Avant-métré'!$A$6:$A$205,A55))</f>
        <v/>
      </c>
    </row>
    <row r="56" spans="3:5" x14ac:dyDescent="0.25">
      <c r="D56" s="17" t="str">
        <f>IF(A56="","",SUMIF('Avant-métré'!$A$6:$A$205,A56,'Avant-métré'!$I$6:$I$205))</f>
        <v/>
      </c>
      <c r="E56" s="18" t="str">
        <f>IF(A56="","",COUNTIF('Avant-métré'!$A$6:$A$205,A56))</f>
        <v/>
      </c>
    </row>
    <row r="57" spans="3:5" x14ac:dyDescent="0.25">
      <c r="D57" s="17" t="str">
        <f>IF(A57="","",SUMIF('Avant-métré'!$A$6:$A$205,A57,'Avant-métré'!$I$6:$I$205))</f>
        <v/>
      </c>
      <c r="E57" s="18" t="str">
        <f>IF(A57="","",COUNTIF('Avant-métré'!$A$6:$A$205,A57))</f>
        <v/>
      </c>
    </row>
    <row r="58" spans="3:5" x14ac:dyDescent="0.25">
      <c r="D58" s="17" t="str">
        <f>IF(A58="","",SUMIF('Avant-métré'!$A$6:$A$205,A58,'Avant-métré'!$I$6:$I$205))</f>
        <v/>
      </c>
      <c r="E58" s="18" t="str">
        <f>IF(A58="","",COUNTIF('Avant-métré'!$A$6:$A$205,A58))</f>
        <v/>
      </c>
    </row>
    <row r="59" spans="3:5" x14ac:dyDescent="0.25">
      <c r="D59" s="17" t="str">
        <f>IF(A59="","",SUMIF('Avant-métré'!$A$6:$A$205,A59,'Avant-métré'!$I$6:$I$205))</f>
        <v/>
      </c>
      <c r="E59" s="18" t="str">
        <f>IF(A59="","",COUNTIF('Avant-métré'!$A$6:$A$205,A59))</f>
        <v/>
      </c>
    </row>
    <row r="60" spans="3:5" x14ac:dyDescent="0.25">
      <c r="D60" s="17" t="str">
        <f>IF(A60="","",SUMIF('Avant-métré'!$A$6:$A$205,A60,'Avant-métré'!$I$6:$I$205))</f>
        <v/>
      </c>
      <c r="E60" s="18" t="str">
        <f>IF(A60="","",COUNTIF('Avant-métré'!$A$6:$A$205,A60))</f>
        <v/>
      </c>
    </row>
    <row r="61" spans="3:5" x14ac:dyDescent="0.25">
      <c r="D61" s="17" t="str">
        <f>IF(A61="","",SUMIF('Avant-métré'!$A$6:$A$205,A61,'Avant-métré'!$I$6:$I$205))</f>
        <v/>
      </c>
      <c r="E61" s="18" t="str">
        <f>IF(A61="","",COUNTIF('Avant-métré'!$A$6:$A$205,A61))</f>
        <v/>
      </c>
    </row>
    <row r="62" spans="3:5" x14ac:dyDescent="0.25">
      <c r="D62" s="17" t="str">
        <f>IF(A62="","",SUMIF('Avant-métré'!$A$6:$A$205,A62,'Avant-métré'!$I$6:$I$205))</f>
        <v/>
      </c>
      <c r="E62" s="18" t="str">
        <f>IF(A62="","",COUNTIF('Avant-métré'!$A$6:$A$205,A62))</f>
        <v/>
      </c>
    </row>
    <row r="63" spans="3:5" x14ac:dyDescent="0.25">
      <c r="D63" s="17" t="str">
        <f>IF(A63="","",SUMIF('Avant-métré'!$A$6:$A$205,A63,'Avant-métré'!$I$6:$I$205))</f>
        <v/>
      </c>
      <c r="E63" s="18" t="str">
        <f>IF(A63="","",COUNTIF('Avant-métré'!$A$6:$A$205,A63))</f>
        <v/>
      </c>
    </row>
    <row r="64" spans="3:5" x14ac:dyDescent="0.25">
      <c r="D64" s="17" t="str">
        <f>IF(A64="","",SUMIF('Avant-métré'!$A$6:$A$205,A64,'Avant-métré'!$I$6:$I$205))</f>
        <v/>
      </c>
      <c r="E64" s="18" t="str">
        <f>IF(A64="","",COUNTIF('Avant-métré'!$A$6:$A$205,A64))</f>
        <v/>
      </c>
    </row>
    <row r="65" spans="3:5" x14ac:dyDescent="0.25">
      <c r="D65" s="17" t="str">
        <f>IF(A65="","",SUMIF('Avant-métré'!$A$6:$A$205,A65,'Avant-métré'!$I$6:$I$205))</f>
        <v/>
      </c>
      <c r="E65" s="18" t="str">
        <f>IF(A65="","",COUNTIF('Avant-métré'!$A$6:$A$205,A65))</f>
        <v/>
      </c>
    </row>
    <row r="66" spans="3:5" x14ac:dyDescent="0.25">
      <c r="D66" s="17" t="str">
        <f>IF(A66="","",SUMIF('Avant-métré'!$A$6:$A$205,A66,'Avant-métré'!$I$6:$I$205))</f>
        <v/>
      </c>
      <c r="E66" s="18" t="str">
        <f>IF(A66="","",COUNTIF('Avant-métré'!$A$6:$A$205,A66))</f>
        <v/>
      </c>
    </row>
    <row r="67" spans="3:5" x14ac:dyDescent="0.25">
      <c r="D67" s="17" t="str">
        <f>IF(A67="","",SUMIF('Avant-métré'!$A$6:$A$205,A67,'Avant-métré'!$I$6:$I$205))</f>
        <v/>
      </c>
      <c r="E67" s="18" t="str">
        <f>IF(A67="","",COUNTIF('Avant-métré'!$A$6:$A$205,A67))</f>
        <v/>
      </c>
    </row>
    <row r="68" spans="3:5" x14ac:dyDescent="0.25">
      <c r="D68" s="17" t="str">
        <f>IF(A68="","",SUMIF('Avant-métré'!$A$6:$A$205,A68,'Avant-métré'!$I$6:$I$205))</f>
        <v/>
      </c>
      <c r="E68" s="18" t="str">
        <f>IF(A68="","",COUNTIF('Avant-métré'!$A$6:$A$205,A68))</f>
        <v/>
      </c>
    </row>
    <row r="69" spans="3:5" x14ac:dyDescent="0.25">
      <c r="D69" s="17" t="str">
        <f>IF(A69="","",SUMIF('Avant-métré'!$A$6:$A$205,A69,'Avant-métré'!$I$6:$I$205))</f>
        <v/>
      </c>
      <c r="E69" s="18" t="str">
        <f>IF(A69="","",COUNTIF('Avant-métré'!$A$6:$A$205,A69))</f>
        <v/>
      </c>
    </row>
    <row r="70" spans="3:5" x14ac:dyDescent="0.25">
      <c r="D70" s="17" t="str">
        <f>IF(A70="","",SUMIF('Avant-métré'!$A$6:$A$205,A70,'Avant-métré'!$I$6:$I$205))</f>
        <v/>
      </c>
      <c r="E70" s="18" t="str">
        <f>IF(A70="","",COUNTIF('Avant-métré'!$A$6:$A$205,A70))</f>
        <v/>
      </c>
    </row>
    <row r="71" spans="3:5" x14ac:dyDescent="0.25">
      <c r="D71" s="17" t="str">
        <f>IF(A71="","",SUMIF('Avant-métré'!$A$6:$A$205,A71,'Avant-métré'!$I$6:$I$205))</f>
        <v/>
      </c>
      <c r="E71" s="18" t="str">
        <f>IF(A71="","",COUNTIF('Avant-métré'!$A$6:$A$205,A71))</f>
        <v/>
      </c>
    </row>
    <row r="72" spans="3:5" x14ac:dyDescent="0.25">
      <c r="D72" s="17" t="str">
        <f>IF(A72="","",SUMIF('Avant-métré'!$A$6:$A$205,A72,'Avant-métré'!$I$6:$I$205))</f>
        <v/>
      </c>
      <c r="E72" s="18" t="str">
        <f>IF(A72="","",COUNTIF('Avant-métré'!$A$6:$A$205,A72))</f>
        <v/>
      </c>
    </row>
    <row r="73" spans="3:5" x14ac:dyDescent="0.25">
      <c r="D73" s="17" t="str">
        <f>IF(A73="","",SUMIF('Avant-métré'!$A$6:$A$205,A73,'Avant-métré'!$I$6:$I$205))</f>
        <v/>
      </c>
      <c r="E73" s="18" t="str">
        <f>IF(A73="","",COUNTIF('Avant-métré'!$A$6:$A$205,A73))</f>
        <v/>
      </c>
    </row>
    <row r="74" spans="3:5" x14ac:dyDescent="0.25">
      <c r="D74" s="17" t="str">
        <f>IF(A74="","",SUMIF('Avant-métré'!$A$6:$A$205,A74,'Avant-métré'!$I$6:$I$205))</f>
        <v/>
      </c>
      <c r="E74" s="18" t="str">
        <f>IF(A74="","",COUNTIF('Avant-métré'!$A$6:$A$205,A74))</f>
        <v/>
      </c>
    </row>
    <row r="75" spans="3:5" x14ac:dyDescent="0.25">
      <c r="D75" s="17" t="str">
        <f>IF(A75="","",SUMIF('Avant-métré'!$A$6:$A$205,A75,'Avant-métré'!$I$6:$I$205))</f>
        <v/>
      </c>
      <c r="E75" s="18" t="str">
        <f>IF(A75="","",COUNTIF('Avant-métré'!$A$6:$A$205,A75))</f>
        <v/>
      </c>
    </row>
    <row r="76" spans="3:5" x14ac:dyDescent="0.25">
      <c r="D76" s="17" t="str">
        <f>IF(A76="","",SUMIF('Avant-métré'!$A$6:$A$205,A76,'Avant-métré'!$I$6:$I$205))</f>
        <v/>
      </c>
      <c r="E76" s="18" t="str">
        <f>IF(A76="","",COUNTIF('Avant-métré'!$A$6:$A$205,A76))</f>
        <v/>
      </c>
    </row>
    <row r="77" spans="3:5" x14ac:dyDescent="0.25">
      <c r="D77" s="17" t="str">
        <f>IF(A77="","",SUMIF('Avant-métré'!$A$6:$A$205,A77,'Avant-métré'!$I$6:$I$205))</f>
        <v/>
      </c>
      <c r="E77" s="18" t="str">
        <f>IF(A77="","",COUNTIF('Avant-métré'!$A$6:$A$205,A77))</f>
        <v/>
      </c>
    </row>
    <row r="78" spans="3:5" x14ac:dyDescent="0.25">
      <c r="D78" s="17" t="str">
        <f>IF(A78="","",SUMIF('Avant-métré'!$A$6:$A$205,A78,'Avant-métré'!$I$6:$I$205))</f>
        <v/>
      </c>
      <c r="E78" s="18" t="str">
        <f>IF(A78="","",COUNTIF('Avant-métré'!$A$6:$A$205,A78))</f>
        <v/>
      </c>
    </row>
    <row r="79" spans="3:5" x14ac:dyDescent="0.25">
      <c r="D79" s="17" t="str">
        <f>IF(A79="","",SUMIF('Avant-métré'!$A$6:$A$205,A79,'Avant-métré'!$I$6:$I$205))</f>
        <v/>
      </c>
      <c r="E79" s="18" t="str">
        <f>IF(A79="","",COUNTIF('Avant-métré'!$A$6:$A$205,A79))</f>
        <v/>
      </c>
    </row>
    <row r="80" spans="3:5" x14ac:dyDescent="0.25">
      <c r="D80" s="17" t="str">
        <f>IF(A80="","",SUMIF('Avant-métré'!$A$6:$A$205,A80,'Avant-métré'!$I$6:$I$205))</f>
        <v/>
      </c>
      <c r="E80" s="18" t="str">
        <f>IF(A80="","",COUNTIF('Avant-métré'!$A$6:$A$205,A80))</f>
        <v/>
      </c>
    </row>
    <row r="81" spans="3:5" x14ac:dyDescent="0.25">
      <c r="D81" s="17" t="str">
        <f>IF(A81="","",SUMIF('Avant-métré'!$A$6:$A$205,A81,'Avant-métré'!$I$6:$I$205))</f>
        <v/>
      </c>
      <c r="E81" s="18" t="str">
        <f>IF(A81="","",COUNTIF('Avant-métré'!$A$6:$A$205,A81))</f>
        <v/>
      </c>
    </row>
    <row r="82" spans="3:5" x14ac:dyDescent="0.25">
      <c r="D82" s="17" t="str">
        <f>IF(A82="","",SUMIF('Avant-métré'!$A$6:$A$205,A82,'Avant-métré'!$I$6:$I$205))</f>
        <v/>
      </c>
      <c r="E82" s="18" t="str">
        <f>IF(A82="","",COUNTIF('Avant-métré'!$A$6:$A$205,A82))</f>
        <v/>
      </c>
    </row>
    <row r="83" spans="3:5" x14ac:dyDescent="0.25">
      <c r="D83" s="17" t="str">
        <f>IF(A83="","",SUMIF('Avant-métré'!$A$6:$A$205,A83,'Avant-métré'!$I$6:$I$205))</f>
        <v/>
      </c>
      <c r="E83" s="18" t="str">
        <f>IF(A83="","",COUNTIF('Avant-métré'!$A$6:$A$205,A83))</f>
        <v/>
      </c>
    </row>
    <row r="84" spans="3:5" x14ac:dyDescent="0.25">
      <c r="D84" s="17" t="str">
        <f>IF(A84="","",SUMIF('Avant-métré'!$A$6:$A$205,A84,'Avant-métré'!$I$6:$I$205))</f>
        <v/>
      </c>
      <c r="E84" s="18" t="str">
        <f>IF(A84="","",COUNTIF('Avant-métré'!$A$6:$A$205,A84))</f>
        <v/>
      </c>
    </row>
    <row r="85" spans="3:5" x14ac:dyDescent="0.25">
      <c r="D85" s="17" t="str">
        <f>IF(A85="","",SUMIF('Avant-métré'!$A$6:$A$205,A85,'Avant-métré'!$I$6:$I$205))</f>
        <v/>
      </c>
      <c r="E85" s="18" t="str">
        <f>IF(A85="","",COUNTIF('Avant-métré'!$A$6:$A$205,A85))</f>
        <v/>
      </c>
    </row>
    <row r="86" spans="3:5" x14ac:dyDescent="0.25">
      <c r="D86" s="17" t="str">
        <f>IF(A86="","",SUMIF('Avant-métré'!$A$6:$A$205,A86,'Avant-métré'!$I$6:$I$205))</f>
        <v/>
      </c>
      <c r="E86" s="18" t="str">
        <f>IF(A86="","",COUNTIF('Avant-métré'!$A$6:$A$205,A86))</f>
        <v/>
      </c>
    </row>
    <row r="87" spans="3:5" x14ac:dyDescent="0.25">
      <c r="D87" s="17" t="str">
        <f>IF(A87="","",SUMIF('Avant-métré'!$A$6:$A$205,A87,'Avant-métré'!$I$6:$I$205))</f>
        <v/>
      </c>
      <c r="E87" s="18" t="str">
        <f>IF(A87="","",COUNTIF('Avant-métré'!$A$6:$A$205,A87))</f>
        <v/>
      </c>
    </row>
    <row r="88" spans="3:5" x14ac:dyDescent="0.25">
      <c r="D88" s="17" t="str">
        <f>IF(A88="","",SUMIF('Avant-métré'!$A$6:$A$205,A88,'Avant-métré'!$I$6:$I$205))</f>
        <v/>
      </c>
      <c r="E88" s="18" t="str">
        <f>IF(A88="","",COUNTIF('Avant-métré'!$A$6:$A$205,A88))</f>
        <v/>
      </c>
    </row>
    <row r="89" spans="3:5" x14ac:dyDescent="0.25">
      <c r="D89" s="17" t="str">
        <f>IF(A89="","",SUMIF('Avant-métré'!$A$6:$A$205,A89,'Avant-métré'!$I$6:$I$205))</f>
        <v/>
      </c>
      <c r="E89" s="18" t="str">
        <f>IF(A89="","",COUNTIF('Avant-métré'!$A$6:$A$205,A89))</f>
        <v/>
      </c>
    </row>
    <row r="90" spans="3:5" x14ac:dyDescent="0.25">
      <c r="D90" s="17" t="str">
        <f>IF(A90="","",SUMIF('Avant-métré'!$A$6:$A$205,A90,'Avant-métré'!$I$6:$I$205))</f>
        <v/>
      </c>
      <c r="E90" s="18" t="str">
        <f>IF(A90="","",COUNTIF('Avant-métré'!$A$6:$A$205,A90))</f>
        <v/>
      </c>
    </row>
    <row r="91" spans="3:5" x14ac:dyDescent="0.25">
      <c r="D91" s="17" t="str">
        <f>IF(A91="","",SUMIF('Avant-métré'!$A$6:$A$205,A91,'Avant-métré'!$I$6:$I$205))</f>
        <v/>
      </c>
      <c r="E91" s="18" t="str">
        <f>IF(A91="","",COUNTIF('Avant-métré'!$A$6:$A$205,A91))</f>
        <v/>
      </c>
    </row>
    <row r="92" spans="3:5" x14ac:dyDescent="0.25">
      <c r="D92" s="17" t="str">
        <f>IF(A92="","",SUMIF('Avant-métré'!$A$6:$A$205,A92,'Avant-métré'!$I$6:$I$205))</f>
        <v/>
      </c>
      <c r="E92" s="18" t="str">
        <f>IF(A92="","",COUNTIF('Avant-métré'!$A$6:$A$205,A92))</f>
        <v/>
      </c>
    </row>
    <row r="93" spans="3:5" x14ac:dyDescent="0.25">
      <c r="D93" s="17" t="str">
        <f>IF(A93="","",SUMIF('Avant-métré'!$A$6:$A$205,A93,'Avant-métré'!$I$6:$I$205))</f>
        <v/>
      </c>
      <c r="E93" s="18" t="str">
        <f>IF(A93="","",COUNTIF('Avant-métré'!$A$6:$A$205,A93))</f>
        <v/>
      </c>
    </row>
    <row r="94" spans="3:5" x14ac:dyDescent="0.25">
      <c r="D94" s="17" t="str">
        <f>IF(A94="","",SUMIF('Avant-métré'!$A$6:$A$205,A94,'Avant-métré'!$I$6:$I$205))</f>
        <v/>
      </c>
      <c r="E94" s="18" t="str">
        <f>IF(A94="","",COUNTIF('Avant-métré'!$A$6:$A$205,A94))</f>
        <v/>
      </c>
    </row>
    <row r="95" spans="3:5" x14ac:dyDescent="0.25">
      <c r="D95" s="17" t="str">
        <f>IF(A95="","",SUMIF('Avant-métré'!$A$6:$A$205,A95,'Avant-métré'!$I$6:$I$205))</f>
        <v/>
      </c>
      <c r="E95" s="18" t="str">
        <f>IF(A95="","",COUNTIF('Avant-métré'!$A$6:$A$205,A95))</f>
        <v/>
      </c>
    </row>
    <row r="96" spans="3:5" x14ac:dyDescent="0.25">
      <c r="D96" s="17" t="str">
        <f>IF(A96="","",SUMIF('Avant-métré'!$A$6:$A$205,A96,'Avant-métré'!$I$6:$I$205))</f>
        <v/>
      </c>
      <c r="E96" s="18" t="str">
        <f>IF(A96="","",COUNTIF('Avant-métré'!$A$6:$A$205,A96))</f>
        <v/>
      </c>
    </row>
    <row r="97" spans="3:5" x14ac:dyDescent="0.25">
      <c r="D97" s="17" t="str">
        <f>IF(A97="","",SUMIF('Avant-métré'!$A$6:$A$205,A97,'Avant-métré'!$I$6:$I$205))</f>
        <v/>
      </c>
      <c r="E97" s="18" t="str">
        <f>IF(A97="","",COUNTIF('Avant-métré'!$A$6:$A$205,A97))</f>
        <v/>
      </c>
    </row>
    <row r="98" spans="3:5" x14ac:dyDescent="0.25">
      <c r="D98" s="17" t="str">
        <f>IF(A98="","",SUMIF('Avant-métré'!$A$6:$A$205,A98,'Avant-métré'!$I$6:$I$205))</f>
        <v/>
      </c>
      <c r="E98" s="18" t="str">
        <f>IF(A98="","",COUNTIF('Avant-métré'!$A$6:$A$205,A98))</f>
        <v/>
      </c>
    </row>
    <row r="99" spans="3:5" x14ac:dyDescent="0.25">
      <c r="D99" s="17" t="str">
        <f>IF(A99="","",SUMIF('Avant-métré'!$A$6:$A$205,A99,'Avant-métré'!$I$6:$I$205))</f>
        <v/>
      </c>
      <c r="E99" s="18" t="str">
        <f>IF(A99="","",COUNTIF('Avant-métré'!$A$6:$A$205,A99))</f>
        <v/>
      </c>
    </row>
    <row r="100" spans="3:5" x14ac:dyDescent="0.25">
      <c r="D100" s="17" t="str">
        <f>IF(A100="","",SUMIF('Avant-métré'!$A$6:$A$205,A100,'Avant-métré'!$I$6:$I$205))</f>
        <v/>
      </c>
      <c r="E100" s="18" t="str">
        <f>IF(A100="","",COUNTIF('Avant-métré'!$A$6:$A$205,A100))</f>
        <v/>
      </c>
    </row>
    <row r="101" spans="3:5" x14ac:dyDescent="0.25">
      <c r="D101" s="17" t="str">
        <f>IF(A101="","",SUMIF('Avant-métré'!$A$6:$A$205,A101,'Avant-métré'!$I$6:$I$205))</f>
        <v/>
      </c>
      <c r="E101" s="18" t="str">
        <f>IF(A101="","",COUNTIF('Avant-métré'!$A$6:$A$205,A101))</f>
        <v/>
      </c>
    </row>
    <row r="102" spans="3:5" x14ac:dyDescent="0.25">
      <c r="D102" s="17" t="str">
        <f>IF(A102="","",SUMIF('Avant-métré'!$A$6:$A$205,A102,'Avant-métré'!$I$6:$I$205))</f>
        <v/>
      </c>
      <c r="E102" s="18" t="str">
        <f>IF(A102="","",COUNTIF('Avant-métré'!$A$6:$A$205,A102))</f>
        <v/>
      </c>
    </row>
    <row r="103" spans="3:5" x14ac:dyDescent="0.25">
      <c r="D103" s="17" t="str">
        <f>IF(A103="","",SUMIF('Avant-métré'!$A$6:$A$205,A103,'Avant-métré'!$I$6:$I$205))</f>
        <v/>
      </c>
      <c r="E103" s="18" t="str">
        <f>IF(A103="","",COUNTIF('Avant-métré'!$A$6:$A$205,A103))</f>
        <v/>
      </c>
    </row>
    <row r="104" spans="3:5" x14ac:dyDescent="0.25">
      <c r="D104" s="17" t="str">
        <f>IF(A104="","",SUMIF('Avant-métré'!$A$6:$A$205,A104,'Avant-métré'!$I$6:$I$205))</f>
        <v/>
      </c>
      <c r="E104" s="18" t="str">
        <f>IF(A104="","",COUNTIF('Avant-métré'!$A$6:$A$205,A104))</f>
        <v/>
      </c>
    </row>
    <row r="105" spans="3:5" x14ac:dyDescent="0.25">
      <c r="D105" s="17" t="str">
        <f>IF(A105="","",SUMIF('Avant-métré'!$A$6:$A$205,A105,'Avant-métré'!$I$6:$I$205))</f>
        <v/>
      </c>
      <c r="E105" s="18" t="str">
        <f>IF(A105="","",COUNTIF('Avant-métré'!$A$6:$A$205,A105))</f>
        <v/>
      </c>
    </row>
  </sheetData>
  <dataValidations count="2">
    <dataValidation type="list" allowBlank="1" sqref="C10:C105">
      <formula1>"m³,m²,ml,U,kg,forfait"</formula1>
    </dataValidation>
    <dataValidation type="list" allowBlank="1" sqref="C6:C105">
      <formula1>"m³,m²,ml,U,kg,forfait"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2" customWidth="1"/>
    <col min="3" max="5" width="11" style="7" customWidth="1"/>
    <col min="6" max="6" width="12" style="7" customWidth="1"/>
    <col min="7" max="10" width="11" style="7" customWidth="1"/>
    <col min="11" max="11" width="34" customWidth="1"/>
  </cols>
  <sheetData>
    <row r="1" spans="1:10" x14ac:dyDescent="0.25">
      <c r="A1" s="19" t="s">
        <v>57</v>
      </c>
      <c r="C1" s="7"/>
      <c r="D1" s="7"/>
      <c r="E1" s="7"/>
      <c r="F1" s="7"/>
      <c r="G1" s="7"/>
      <c r="H1" s="7"/>
      <c r="I1" s="7"/>
      <c r="J1" s="7"/>
    </row>
    <row r="2" spans="1:10" x14ac:dyDescent="0.25">
      <c r="A2" s="20" t="s">
        <v>58</v>
      </c>
      <c r="C2" s="7"/>
      <c r="D2" s="7"/>
      <c r="E2" s="7"/>
      <c r="F2" s="7"/>
      <c r="G2" s="7"/>
      <c r="H2" s="7"/>
      <c r="I2" s="7"/>
      <c r="J2" s="7"/>
    </row>
    <row r="3" spans="1:10" x14ac:dyDescent="0.25">
      <c r="A3" s="20" t="s">
        <v>59</v>
      </c>
      <c r="C3" s="7"/>
      <c r="D3" s="7"/>
      <c r="E3" s="7"/>
      <c r="F3" s="7"/>
      <c r="G3" s="7"/>
      <c r="H3" s="7"/>
      <c r="I3" s="7"/>
      <c r="J3" s="7"/>
    </row>
    <row r="5" ht="32" customHeight="1" spans="1:11" x14ac:dyDescent="0.25">
      <c r="A5" s="11" t="s">
        <v>60</v>
      </c>
      <c r="B5" s="11" t="s">
        <v>61</v>
      </c>
      <c r="C5" s="12" t="s">
        <v>62</v>
      </c>
      <c r="D5" s="12" t="s">
        <v>63</v>
      </c>
      <c r="E5" s="12" t="s">
        <v>64</v>
      </c>
      <c r="F5" s="12" t="s">
        <v>65</v>
      </c>
      <c r="G5" s="12" t="s">
        <v>66</v>
      </c>
      <c r="H5" s="12" t="s">
        <v>67</v>
      </c>
      <c r="I5" s="12" t="s">
        <v>68</v>
      </c>
      <c r="J5" s="12" t="s">
        <v>69</v>
      </c>
      <c r="K5" s="11" t="s">
        <v>32</v>
      </c>
    </row>
    <row r="6" spans="1:11" x14ac:dyDescent="0.25">
      <c r="A6" s="14" t="s">
        <v>48</v>
      </c>
      <c r="B6" s="14" t="s">
        <v>70</v>
      </c>
      <c r="C6" s="15">
        <v>12</v>
      </c>
      <c r="D6" s="15">
        <v>14</v>
      </c>
      <c r="E6" s="15">
        <v>2.5</v>
      </c>
      <c r="F6" s="15">
        <v>3.39</v>
      </c>
      <c r="G6" s="15">
        <v>0.9</v>
      </c>
      <c r="H6" s="16">
        <f>IF(OR(D6="",E6=""),"",MAX(0,D6*E6-F6))</f>
        <v>31.61</v>
      </c>
      <c r="I6" s="16">
        <f>IF(C6="","",C6)</f>
        <v>12</v>
      </c>
      <c r="J6" s="16">
        <f>IF(D6="","",MAX(0,D6-G6))</f>
        <v>13.1</v>
      </c>
      <c r="K6" s="14" t="s">
        <v>71</v>
      </c>
    </row>
    <row r="7" spans="1:11" x14ac:dyDescent="0.25">
      <c r="A7" s="14" t="s">
        <v>48</v>
      </c>
      <c r="B7" s="14" t="s">
        <v>72</v>
      </c>
      <c r="C7" s="15">
        <v>28.5</v>
      </c>
      <c r="D7" s="15">
        <v>21.5</v>
      </c>
      <c r="E7" s="15">
        <v>2.5</v>
      </c>
      <c r="F7" s="15">
        <v>7.05</v>
      </c>
      <c r="G7" s="15">
        <v>3.3</v>
      </c>
      <c r="H7" s="16">
        <f>IF(OR(D7="",E7=""),"",MAX(0,D7*E7-F7))</f>
        <v>46.7</v>
      </c>
      <c r="I7" s="16">
        <f>IF(C7="","",C7)</f>
        <v>28.5</v>
      </c>
      <c r="J7" s="16">
        <f>IF(D7="","",MAX(0,D7-G7))</f>
        <v>18.2</v>
      </c>
      <c r="K7" s="14" t="s">
        <v>73</v>
      </c>
    </row>
    <row r="8" spans="8:10" x14ac:dyDescent="0.25">
      <c r="H8" s="16" t="str">
        <f>IF(OR(D8="",E8=""),"",MAX(0,D8*E8-F8))</f>
        <v/>
      </c>
      <c r="I8" s="16" t="str">
        <f>IF(C8="","",C8)</f>
        <v/>
      </c>
      <c r="J8" s="16" t="str">
        <f>IF(D8="","",MAX(0,D8-G8))</f>
        <v/>
      </c>
    </row>
    <row r="9" spans="8:10" x14ac:dyDescent="0.25">
      <c r="H9" s="16" t="str">
        <f>IF(OR(D9="",E9=""),"",MAX(0,D9*E9-F9))</f>
        <v/>
      </c>
      <c r="I9" s="16" t="str">
        <f>IF(C9="","",C9)</f>
        <v/>
      </c>
      <c r="J9" s="16" t="str">
        <f>IF(D9="","",MAX(0,D9-G9))</f>
        <v/>
      </c>
    </row>
    <row r="10" spans="8:10" x14ac:dyDescent="0.25">
      <c r="H10" s="16" t="str">
        <f>IF(OR(D10="",E10=""),"",MAX(0,D10*E10-F10))</f>
        <v/>
      </c>
      <c r="I10" s="16" t="str">
        <f>IF(C10="","",C10)</f>
        <v/>
      </c>
      <c r="J10" s="16" t="str">
        <f>IF(D10="","",MAX(0,D10-G10))</f>
        <v/>
      </c>
    </row>
    <row r="11" spans="8:10" x14ac:dyDescent="0.25">
      <c r="H11" s="16" t="str">
        <f>IF(OR(D11="",E11=""),"",MAX(0,D11*E11-F11))</f>
        <v/>
      </c>
      <c r="I11" s="16" t="str">
        <f>IF(C11="","",C11)</f>
        <v/>
      </c>
      <c r="J11" s="16" t="str">
        <f>IF(D11="","",MAX(0,D11-G11))</f>
        <v/>
      </c>
    </row>
    <row r="12" spans="8:10" x14ac:dyDescent="0.25">
      <c r="H12" s="16" t="str">
        <f>IF(OR(D12="",E12=""),"",MAX(0,D12*E12-F12))</f>
        <v/>
      </c>
      <c r="I12" s="16" t="str">
        <f>IF(C12="","",C12)</f>
        <v/>
      </c>
      <c r="J12" s="16" t="str">
        <f>IF(D12="","",MAX(0,D12-G12))</f>
        <v/>
      </c>
    </row>
    <row r="13" spans="8:10" x14ac:dyDescent="0.25">
      <c r="H13" s="16" t="str">
        <f>IF(OR(D13="",E13=""),"",MAX(0,D13*E13-F13))</f>
        <v/>
      </c>
      <c r="I13" s="16" t="str">
        <f>IF(C13="","",C13)</f>
        <v/>
      </c>
      <c r="J13" s="16" t="str">
        <f>IF(D13="","",MAX(0,D13-G13))</f>
        <v/>
      </c>
    </row>
    <row r="14" spans="8:10" x14ac:dyDescent="0.25">
      <c r="H14" s="16" t="str">
        <f>IF(OR(D14="",E14=""),"",MAX(0,D14*E14-F14))</f>
        <v/>
      </c>
      <c r="I14" s="16" t="str">
        <f>IF(C14="","",C14)</f>
        <v/>
      </c>
      <c r="J14" s="16" t="str">
        <f>IF(D14="","",MAX(0,D14-G14))</f>
        <v/>
      </c>
    </row>
    <row r="15" spans="8:10" x14ac:dyDescent="0.25">
      <c r="H15" s="16" t="str">
        <f>IF(OR(D15="",E15=""),"",MAX(0,D15*E15-F15))</f>
        <v/>
      </c>
      <c r="I15" s="16" t="str">
        <f>IF(C15="","",C15)</f>
        <v/>
      </c>
      <c r="J15" s="16" t="str">
        <f>IF(D15="","",MAX(0,D15-G15))</f>
        <v/>
      </c>
    </row>
    <row r="16" spans="8:10" x14ac:dyDescent="0.25">
      <c r="H16" s="16" t="str">
        <f>IF(OR(D16="",E16=""),"",MAX(0,D16*E16-F16))</f>
        <v/>
      </c>
      <c r="I16" s="16" t="str">
        <f>IF(C16="","",C16)</f>
        <v/>
      </c>
      <c r="J16" s="16" t="str">
        <f>IF(D16="","",MAX(0,D16-G16))</f>
        <v/>
      </c>
    </row>
    <row r="17" spans="8:10" x14ac:dyDescent="0.25">
      <c r="H17" s="16" t="str">
        <f>IF(OR(D17="",E17=""),"",MAX(0,D17*E17-F17))</f>
        <v/>
      </c>
      <c r="I17" s="16" t="str">
        <f>IF(C17="","",C17)</f>
        <v/>
      </c>
      <c r="J17" s="16" t="str">
        <f>IF(D17="","",MAX(0,D17-G17))</f>
        <v/>
      </c>
    </row>
    <row r="18" spans="8:10" x14ac:dyDescent="0.25">
      <c r="H18" s="16" t="str">
        <f>IF(OR(D18="",E18=""),"",MAX(0,D18*E18-F18))</f>
        <v/>
      </c>
      <c r="I18" s="16" t="str">
        <f>IF(C18="","",C18)</f>
        <v/>
      </c>
      <c r="J18" s="16" t="str">
        <f>IF(D18="","",MAX(0,D18-G18))</f>
        <v/>
      </c>
    </row>
    <row r="19" spans="8:10" x14ac:dyDescent="0.25">
      <c r="H19" s="16" t="str">
        <f>IF(OR(D19="",E19=""),"",MAX(0,D19*E19-F19))</f>
        <v/>
      </c>
      <c r="I19" s="16" t="str">
        <f>IF(C19="","",C19)</f>
        <v/>
      </c>
      <c r="J19" s="16" t="str">
        <f>IF(D19="","",MAX(0,D19-G19))</f>
        <v/>
      </c>
    </row>
    <row r="20" spans="8:10" x14ac:dyDescent="0.25">
      <c r="H20" s="16" t="str">
        <f>IF(OR(D20="",E20=""),"",MAX(0,D20*E20-F20))</f>
        <v/>
      </c>
      <c r="I20" s="16" t="str">
        <f>IF(C20="","",C20)</f>
        <v/>
      </c>
      <c r="J20" s="16" t="str">
        <f>IF(D20="","",MAX(0,D20-G20))</f>
        <v/>
      </c>
    </row>
    <row r="21" spans="8:10" x14ac:dyDescent="0.25">
      <c r="H21" s="16" t="str">
        <f>IF(OR(D21="",E21=""),"",MAX(0,D21*E21-F21))</f>
        <v/>
      </c>
      <c r="I21" s="16" t="str">
        <f>IF(C21="","",C21)</f>
        <v/>
      </c>
      <c r="J21" s="16" t="str">
        <f>IF(D21="","",MAX(0,D21-G21))</f>
        <v/>
      </c>
    </row>
    <row r="22" spans="8:10" x14ac:dyDescent="0.25">
      <c r="H22" s="16" t="str">
        <f>IF(OR(D22="",E22=""),"",MAX(0,D22*E22-F22))</f>
        <v/>
      </c>
      <c r="I22" s="16" t="str">
        <f>IF(C22="","",C22)</f>
        <v/>
      </c>
      <c r="J22" s="16" t="str">
        <f>IF(D22="","",MAX(0,D22-G22))</f>
        <v/>
      </c>
    </row>
    <row r="23" spans="8:10" x14ac:dyDescent="0.25">
      <c r="H23" s="16" t="str">
        <f>IF(OR(D23="",E23=""),"",MAX(0,D23*E23-F23))</f>
        <v/>
      </c>
      <c r="I23" s="16" t="str">
        <f>IF(C23="","",C23)</f>
        <v/>
      </c>
      <c r="J23" s="16" t="str">
        <f>IF(D23="","",MAX(0,D23-G23))</f>
        <v/>
      </c>
    </row>
    <row r="24" spans="8:10" x14ac:dyDescent="0.25">
      <c r="H24" s="16" t="str">
        <f>IF(OR(D24="",E24=""),"",MAX(0,D24*E24-F24))</f>
        <v/>
      </c>
      <c r="I24" s="16" t="str">
        <f>IF(C24="","",C24)</f>
        <v/>
      </c>
      <c r="J24" s="16" t="str">
        <f>IF(D24="","",MAX(0,D24-G24))</f>
        <v/>
      </c>
    </row>
    <row r="25" spans="8:10" x14ac:dyDescent="0.25">
      <c r="H25" s="16" t="str">
        <f>IF(OR(D25="",E25=""),"",MAX(0,D25*E25-F25))</f>
        <v/>
      </c>
      <c r="I25" s="16" t="str">
        <f>IF(C25="","",C25)</f>
        <v/>
      </c>
      <c r="J25" s="16" t="str">
        <f>IF(D25="","",MAX(0,D25-G25))</f>
        <v/>
      </c>
    </row>
    <row r="26" spans="8:10" x14ac:dyDescent="0.25">
      <c r="H26" s="16" t="str">
        <f>IF(OR(D26="",E26=""),"",MAX(0,D26*E26-F26))</f>
        <v/>
      </c>
      <c r="I26" s="16" t="str">
        <f>IF(C26="","",C26)</f>
        <v/>
      </c>
      <c r="J26" s="16" t="str">
        <f>IF(D26="","",MAX(0,D26-G26))</f>
        <v/>
      </c>
    </row>
    <row r="27" spans="8:10" x14ac:dyDescent="0.25">
      <c r="H27" s="16" t="str">
        <f>IF(OR(D27="",E27=""),"",MAX(0,D27*E27-F27))</f>
        <v/>
      </c>
      <c r="I27" s="16" t="str">
        <f>IF(C27="","",C27)</f>
        <v/>
      </c>
      <c r="J27" s="16" t="str">
        <f>IF(D27="","",MAX(0,D27-G27))</f>
        <v/>
      </c>
    </row>
    <row r="28" spans="8:10" x14ac:dyDescent="0.25">
      <c r="H28" s="16" t="str">
        <f>IF(OR(D28="",E28=""),"",MAX(0,D28*E28-F28))</f>
        <v/>
      </c>
      <c r="I28" s="16" t="str">
        <f>IF(C28="","",C28)</f>
        <v/>
      </c>
      <c r="J28" s="16" t="str">
        <f>IF(D28="","",MAX(0,D28-G28))</f>
        <v/>
      </c>
    </row>
    <row r="29" spans="8:10" x14ac:dyDescent="0.25">
      <c r="H29" s="16" t="str">
        <f>IF(OR(D29="",E29=""),"",MAX(0,D29*E29-F29))</f>
        <v/>
      </c>
      <c r="I29" s="16" t="str">
        <f>IF(C29="","",C29)</f>
        <v/>
      </c>
      <c r="J29" s="16" t="str">
        <f>IF(D29="","",MAX(0,D29-G29))</f>
        <v/>
      </c>
    </row>
    <row r="30" spans="8:10" x14ac:dyDescent="0.25">
      <c r="H30" s="16" t="str">
        <f>IF(OR(D30="",E30=""),"",MAX(0,D30*E30-F30))</f>
        <v/>
      </c>
      <c r="I30" s="16" t="str">
        <f>IF(C30="","",C30)</f>
        <v/>
      </c>
      <c r="J30" s="16" t="str">
        <f>IF(D30="","",MAX(0,D30-G30))</f>
        <v/>
      </c>
    </row>
    <row r="31" spans="8:10" x14ac:dyDescent="0.25">
      <c r="H31" s="16" t="str">
        <f>IF(OR(D31="",E31=""),"",MAX(0,D31*E31-F31))</f>
        <v/>
      </c>
      <c r="I31" s="16" t="str">
        <f>IF(C31="","",C31)</f>
        <v/>
      </c>
      <c r="J31" s="16" t="str">
        <f>IF(D31="","",MAX(0,D31-G31))</f>
        <v/>
      </c>
    </row>
    <row r="32" spans="8:10" x14ac:dyDescent="0.25">
      <c r="H32" s="16" t="str">
        <f>IF(OR(D32="",E32=""),"",MAX(0,D32*E32-F32))</f>
        <v/>
      </c>
      <c r="I32" s="16" t="str">
        <f>IF(C32="","",C32)</f>
        <v/>
      </c>
      <c r="J32" s="16" t="str">
        <f>IF(D32="","",MAX(0,D32-G32))</f>
        <v/>
      </c>
    </row>
    <row r="33" spans="8:10" x14ac:dyDescent="0.25">
      <c r="H33" s="16" t="str">
        <f>IF(OR(D33="",E33=""),"",MAX(0,D33*E33-F33))</f>
        <v/>
      </c>
      <c r="I33" s="16" t="str">
        <f>IF(C33="","",C33)</f>
        <v/>
      </c>
      <c r="J33" s="16" t="str">
        <f>IF(D33="","",MAX(0,D33-G33))</f>
        <v/>
      </c>
    </row>
    <row r="34" spans="8:10" x14ac:dyDescent="0.25">
      <c r="H34" s="16" t="str">
        <f>IF(OR(D34="",E34=""),"",MAX(0,D34*E34-F34))</f>
        <v/>
      </c>
      <c r="I34" s="16" t="str">
        <f>IF(C34="","",C34)</f>
        <v/>
      </c>
      <c r="J34" s="16" t="str">
        <f>IF(D34="","",MAX(0,D34-G34))</f>
        <v/>
      </c>
    </row>
    <row r="35" spans="8:10" x14ac:dyDescent="0.25">
      <c r="H35" s="16" t="str">
        <f>IF(OR(D35="",E35=""),"",MAX(0,D35*E35-F35))</f>
        <v/>
      </c>
      <c r="I35" s="16" t="str">
        <f>IF(C35="","",C35)</f>
        <v/>
      </c>
      <c r="J35" s="16" t="str">
        <f>IF(D35="","",MAX(0,D35-G35))</f>
        <v/>
      </c>
    </row>
    <row r="36" spans="8:10" x14ac:dyDescent="0.25">
      <c r="H36" s="16" t="str">
        <f>IF(OR(D36="",E36=""),"",MAX(0,D36*E36-F36))</f>
        <v/>
      </c>
      <c r="I36" s="16" t="str">
        <f>IF(C36="","",C36)</f>
        <v/>
      </c>
      <c r="J36" s="16" t="str">
        <f>IF(D36="","",MAX(0,D36-G36))</f>
        <v/>
      </c>
    </row>
    <row r="37" spans="8:10" x14ac:dyDescent="0.25">
      <c r="H37" s="16" t="str">
        <f>IF(OR(D37="",E37=""),"",MAX(0,D37*E37-F37))</f>
        <v/>
      </c>
      <c r="I37" s="16" t="str">
        <f>IF(C37="","",C37)</f>
        <v/>
      </c>
      <c r="J37" s="16" t="str">
        <f>IF(D37="","",MAX(0,D37-G37))</f>
        <v/>
      </c>
    </row>
    <row r="38" spans="8:10" x14ac:dyDescent="0.25">
      <c r="H38" s="16" t="str">
        <f>IF(OR(D38="",E38=""),"",MAX(0,D38*E38-F38))</f>
        <v/>
      </c>
      <c r="I38" s="16" t="str">
        <f>IF(C38="","",C38)</f>
        <v/>
      </c>
      <c r="J38" s="16" t="str">
        <f>IF(D38="","",MAX(0,D38-G38))</f>
        <v/>
      </c>
    </row>
    <row r="39" spans="8:10" x14ac:dyDescent="0.25">
      <c r="H39" s="16" t="str">
        <f>IF(OR(D39="",E39=""),"",MAX(0,D39*E39-F39))</f>
        <v/>
      </c>
      <c r="I39" s="16" t="str">
        <f>IF(C39="","",C39)</f>
        <v/>
      </c>
      <c r="J39" s="16" t="str">
        <f>IF(D39="","",MAX(0,D39-G39))</f>
        <v/>
      </c>
    </row>
    <row r="40" spans="8:10" x14ac:dyDescent="0.25">
      <c r="H40" s="16" t="str">
        <f>IF(OR(D40="",E40=""),"",MAX(0,D40*E40-F40))</f>
        <v/>
      </c>
      <c r="I40" s="16" t="str">
        <f>IF(C40="","",C40)</f>
        <v/>
      </c>
      <c r="J40" s="16" t="str">
        <f>IF(D40="","",MAX(0,D40-G40))</f>
        <v/>
      </c>
    </row>
    <row r="41" spans="8:10" x14ac:dyDescent="0.25">
      <c r="H41" s="16" t="str">
        <f>IF(OR(D41="",E41=""),"",MAX(0,D41*E41-F41))</f>
        <v/>
      </c>
      <c r="I41" s="16" t="str">
        <f>IF(C41="","",C41)</f>
        <v/>
      </c>
      <c r="J41" s="16" t="str">
        <f>IF(D41="","",MAX(0,D41-G41))</f>
        <v/>
      </c>
    </row>
    <row r="42" spans="8:10" x14ac:dyDescent="0.25">
      <c r="H42" s="16" t="str">
        <f>IF(OR(D42="",E42=""),"",MAX(0,D42*E42-F42))</f>
        <v/>
      </c>
      <c r="I42" s="16" t="str">
        <f>IF(C42="","",C42)</f>
        <v/>
      </c>
      <c r="J42" s="16" t="str">
        <f>IF(D42="","",MAX(0,D42-G42))</f>
        <v/>
      </c>
    </row>
    <row r="43" spans="8:10" x14ac:dyDescent="0.25">
      <c r="H43" s="16" t="str">
        <f>IF(OR(D43="",E43=""),"",MAX(0,D43*E43-F43))</f>
        <v/>
      </c>
      <c r="I43" s="16" t="str">
        <f>IF(C43="","",C43)</f>
        <v/>
      </c>
      <c r="J43" s="16" t="str">
        <f>IF(D43="","",MAX(0,D43-G43))</f>
        <v/>
      </c>
    </row>
    <row r="44" spans="8:10" x14ac:dyDescent="0.25">
      <c r="H44" s="16" t="str">
        <f>IF(OR(D44="",E44=""),"",MAX(0,D44*E44-F44))</f>
        <v/>
      </c>
      <c r="I44" s="16" t="str">
        <f>IF(C44="","",C44)</f>
        <v/>
      </c>
      <c r="J44" s="16" t="str">
        <f>IF(D44="","",MAX(0,D44-G44))</f>
        <v/>
      </c>
    </row>
    <row r="45" spans="8:10" x14ac:dyDescent="0.25">
      <c r="H45" s="16" t="str">
        <f>IF(OR(D45="",E45=""),"",MAX(0,D45*E45-F45))</f>
        <v/>
      </c>
      <c r="I45" s="16" t="str">
        <f>IF(C45="","",C45)</f>
        <v/>
      </c>
      <c r="J45" s="16" t="str">
        <f>IF(D45="","",MAX(0,D45-G45))</f>
        <v/>
      </c>
    </row>
    <row r="46" spans="8:10" x14ac:dyDescent="0.25">
      <c r="H46" s="16" t="str">
        <f>IF(OR(D46="",E46=""),"",MAX(0,D46*E46-F46))</f>
        <v/>
      </c>
      <c r="I46" s="16" t="str">
        <f>IF(C46="","",C46)</f>
        <v/>
      </c>
      <c r="J46" s="16" t="str">
        <f>IF(D46="","",MAX(0,D46-G46))</f>
        <v/>
      </c>
    </row>
    <row r="47" spans="8:10" x14ac:dyDescent="0.25">
      <c r="H47" s="16" t="str">
        <f>IF(OR(D47="",E47=""),"",MAX(0,D47*E47-F47))</f>
        <v/>
      </c>
      <c r="I47" s="16" t="str">
        <f>IF(C47="","",C47)</f>
        <v/>
      </c>
      <c r="J47" s="16" t="str">
        <f>IF(D47="","",MAX(0,D47-G47))</f>
        <v/>
      </c>
    </row>
    <row r="48" spans="8:10" x14ac:dyDescent="0.25">
      <c r="H48" s="16" t="str">
        <f>IF(OR(D48="",E48=""),"",MAX(0,D48*E48-F48))</f>
        <v/>
      </c>
      <c r="I48" s="16" t="str">
        <f>IF(C48="","",C48)</f>
        <v/>
      </c>
      <c r="J48" s="16" t="str">
        <f>IF(D48="","",MAX(0,D48-G48))</f>
        <v/>
      </c>
    </row>
    <row r="49" spans="8:10" x14ac:dyDescent="0.25">
      <c r="H49" s="16" t="str">
        <f>IF(OR(D49="",E49=""),"",MAX(0,D49*E49-F49))</f>
        <v/>
      </c>
      <c r="I49" s="16" t="str">
        <f>IF(C49="","",C49)</f>
        <v/>
      </c>
      <c r="J49" s="16" t="str">
        <f>IF(D49="","",MAX(0,D49-G49))</f>
        <v/>
      </c>
    </row>
    <row r="50" spans="8:10" x14ac:dyDescent="0.25">
      <c r="H50" s="16" t="str">
        <f>IF(OR(D50="",E50=""),"",MAX(0,D50*E50-F50))</f>
        <v/>
      </c>
      <c r="I50" s="16" t="str">
        <f>IF(C50="","",C50)</f>
        <v/>
      </c>
      <c r="J50" s="16" t="str">
        <f>IF(D50="","",MAX(0,D50-G50))</f>
        <v/>
      </c>
    </row>
    <row r="51" spans="8:10" x14ac:dyDescent="0.25">
      <c r="H51" s="16" t="str">
        <f>IF(OR(D51="",E51=""),"",MAX(0,D51*E51-F51))</f>
        <v/>
      </c>
      <c r="I51" s="16" t="str">
        <f>IF(C51="","",C51)</f>
        <v/>
      </c>
      <c r="J51" s="16" t="str">
        <f>IF(D51="","",MAX(0,D51-G51))</f>
        <v/>
      </c>
    </row>
    <row r="52" spans="8:10" x14ac:dyDescent="0.25">
      <c r="H52" s="16" t="str">
        <f>IF(OR(D52="",E52=""),"",MAX(0,D52*E52-F52))</f>
        <v/>
      </c>
      <c r="I52" s="16" t="str">
        <f>IF(C52="","",C52)</f>
        <v/>
      </c>
      <c r="J52" s="16" t="str">
        <f>IF(D52="","",MAX(0,D52-G52))</f>
        <v/>
      </c>
    </row>
    <row r="53" spans="8:10" x14ac:dyDescent="0.25">
      <c r="H53" s="16" t="str">
        <f>IF(OR(D53="",E53=""),"",MAX(0,D53*E53-F53))</f>
        <v/>
      </c>
      <c r="I53" s="16" t="str">
        <f>IF(C53="","",C53)</f>
        <v/>
      </c>
      <c r="J53" s="16" t="str">
        <f>IF(D53="","",MAX(0,D53-G53))</f>
        <v/>
      </c>
    </row>
    <row r="54" spans="8:10" x14ac:dyDescent="0.25">
      <c r="H54" s="16" t="str">
        <f>IF(OR(D54="",E54=""),"",MAX(0,D54*E54-F54))</f>
        <v/>
      </c>
      <c r="I54" s="16" t="str">
        <f>IF(C54="","",C54)</f>
        <v/>
      </c>
      <c r="J54" s="16" t="str">
        <f>IF(D54="","",MAX(0,D54-G54))</f>
        <v/>
      </c>
    </row>
    <row r="55" spans="8:10" x14ac:dyDescent="0.25">
      <c r="H55" s="16" t="str">
        <f>IF(OR(D55="",E55=""),"",MAX(0,D55*E55-F55))</f>
        <v/>
      </c>
      <c r="I55" s="16" t="str">
        <f>IF(C55="","",C55)</f>
        <v/>
      </c>
      <c r="J55" s="16" t="str">
        <f>IF(D55="","",MAX(0,D55-G55))</f>
        <v/>
      </c>
    </row>
    <row r="56" spans="8:10" x14ac:dyDescent="0.25">
      <c r="H56" s="16" t="str">
        <f>IF(OR(D56="",E56=""),"",MAX(0,D56*E56-F56))</f>
        <v/>
      </c>
      <c r="I56" s="16" t="str">
        <f>IF(C56="","",C56)</f>
        <v/>
      </c>
      <c r="J56" s="16" t="str">
        <f>IF(D56="","",MAX(0,D56-G56))</f>
        <v/>
      </c>
    </row>
    <row r="57" spans="8:10" x14ac:dyDescent="0.25">
      <c r="H57" s="16" t="str">
        <f>IF(OR(D57="",E57=""),"",MAX(0,D57*E57-F57))</f>
        <v/>
      </c>
      <c r="I57" s="16" t="str">
        <f>IF(C57="","",C57)</f>
        <v/>
      </c>
      <c r="J57" s="16" t="str">
        <f>IF(D57="","",MAX(0,D57-G57))</f>
        <v/>
      </c>
    </row>
    <row r="58" spans="8:10" x14ac:dyDescent="0.25">
      <c r="H58" s="16" t="str">
        <f>IF(OR(D58="",E58=""),"",MAX(0,D58*E58-F58))</f>
        <v/>
      </c>
      <c r="I58" s="16" t="str">
        <f>IF(C58="","",C58)</f>
        <v/>
      </c>
      <c r="J58" s="16" t="str">
        <f>IF(D58="","",MAX(0,D58-G58))</f>
        <v/>
      </c>
    </row>
    <row r="59" spans="8:10" x14ac:dyDescent="0.25">
      <c r="H59" s="16" t="str">
        <f>IF(OR(D59="",E59=""),"",MAX(0,D59*E59-F59))</f>
        <v/>
      </c>
      <c r="I59" s="16" t="str">
        <f>IF(C59="","",C59)</f>
        <v/>
      </c>
      <c r="J59" s="16" t="str">
        <f>IF(D59="","",MAX(0,D59-G59))</f>
        <v/>
      </c>
    </row>
    <row r="60" spans="8:10" x14ac:dyDescent="0.25">
      <c r="H60" s="16" t="str">
        <f>IF(OR(D60="",E60=""),"",MAX(0,D60*E60-F60))</f>
        <v/>
      </c>
      <c r="I60" s="16" t="str">
        <f>IF(C60="","",C60)</f>
        <v/>
      </c>
      <c r="J60" s="16" t="str">
        <f>IF(D60="","",MAX(0,D60-G60))</f>
        <v/>
      </c>
    </row>
    <row r="61" spans="8:10" x14ac:dyDescent="0.25">
      <c r="H61" s="16" t="str">
        <f>IF(OR(D61="",E61=""),"",MAX(0,D61*E61-F61))</f>
        <v/>
      </c>
      <c r="I61" s="16" t="str">
        <f>IF(C61="","",C61)</f>
        <v/>
      </c>
      <c r="J61" s="16" t="str">
        <f>IF(D61="","",MAX(0,D61-G61))</f>
        <v/>
      </c>
    </row>
    <row r="62" spans="8:10" x14ac:dyDescent="0.25">
      <c r="H62" s="16" t="str">
        <f>IF(OR(D62="",E62=""),"",MAX(0,D62*E62-F62))</f>
        <v/>
      </c>
      <c r="I62" s="16" t="str">
        <f>IF(C62="","",C62)</f>
        <v/>
      </c>
      <c r="J62" s="16" t="str">
        <f>IF(D62="","",MAX(0,D62-G62))</f>
        <v/>
      </c>
    </row>
    <row r="63" spans="8:10" x14ac:dyDescent="0.25">
      <c r="H63" s="16" t="str">
        <f>IF(OR(D63="",E63=""),"",MAX(0,D63*E63-F63))</f>
        <v/>
      </c>
      <c r="I63" s="16" t="str">
        <f>IF(C63="","",C63)</f>
        <v/>
      </c>
      <c r="J63" s="16" t="str">
        <f>IF(D63="","",MAX(0,D63-G63))</f>
        <v/>
      </c>
    </row>
    <row r="64" spans="8:10" x14ac:dyDescent="0.25">
      <c r="H64" s="16" t="str">
        <f>IF(OR(D64="",E64=""),"",MAX(0,D64*E64-F64))</f>
        <v/>
      </c>
      <c r="I64" s="16" t="str">
        <f>IF(C64="","",C64)</f>
        <v/>
      </c>
      <c r="J64" s="16" t="str">
        <f>IF(D64="","",MAX(0,D64-G64))</f>
        <v/>
      </c>
    </row>
    <row r="65" spans="8:10" x14ac:dyDescent="0.25">
      <c r="H65" s="16" t="str">
        <f>IF(OR(D65="",E65=""),"",MAX(0,D65*E65-F65))</f>
        <v/>
      </c>
      <c r="I65" s="16" t="str">
        <f>IF(C65="","",C65)</f>
        <v/>
      </c>
      <c r="J65" s="16" t="str">
        <f>IF(D65="","",MAX(0,D65-G65))</f>
        <v/>
      </c>
    </row>
    <row r="66" spans="8:10" x14ac:dyDescent="0.25">
      <c r="H66" s="16" t="str">
        <f>IF(OR(D66="",E66=""),"",MAX(0,D66*E66-F66))</f>
        <v/>
      </c>
      <c r="I66" s="16" t="str">
        <f>IF(C66="","",C66)</f>
        <v/>
      </c>
      <c r="J66" s="16" t="str">
        <f>IF(D66="","",MAX(0,D66-G66))</f>
        <v/>
      </c>
    </row>
    <row r="67" spans="8:10" x14ac:dyDescent="0.25">
      <c r="H67" s="16" t="str">
        <f>IF(OR(D67="",E67=""),"",MAX(0,D67*E67-F67))</f>
        <v/>
      </c>
      <c r="I67" s="16" t="str">
        <f>IF(C67="","",C67)</f>
        <v/>
      </c>
      <c r="J67" s="16" t="str">
        <f>IF(D67="","",MAX(0,D67-G67))</f>
        <v/>
      </c>
    </row>
    <row r="68" spans="8:10" x14ac:dyDescent="0.25">
      <c r="H68" s="16" t="str">
        <f>IF(OR(D68="",E68=""),"",MAX(0,D68*E68-F68))</f>
        <v/>
      </c>
      <c r="I68" s="16" t="str">
        <f>IF(C68="","",C68)</f>
        <v/>
      </c>
      <c r="J68" s="16" t="str">
        <f>IF(D68="","",MAX(0,D68-G68))</f>
        <v/>
      </c>
    </row>
    <row r="69" spans="8:10" x14ac:dyDescent="0.25">
      <c r="H69" s="16" t="str">
        <f>IF(OR(D69="",E69=""),"",MAX(0,D69*E69-F69))</f>
        <v/>
      </c>
      <c r="I69" s="16" t="str">
        <f>IF(C69="","",C69)</f>
        <v/>
      </c>
      <c r="J69" s="16" t="str">
        <f>IF(D69="","",MAX(0,D69-G69))</f>
        <v/>
      </c>
    </row>
    <row r="70" spans="8:10" x14ac:dyDescent="0.25">
      <c r="H70" s="16" t="str">
        <f>IF(OR(D70="",E70=""),"",MAX(0,D70*E70-F70))</f>
        <v/>
      </c>
      <c r="I70" s="16" t="str">
        <f>IF(C70="","",C70)</f>
        <v/>
      </c>
      <c r="J70" s="16" t="str">
        <f>IF(D70="","",MAX(0,D70-G70))</f>
        <v/>
      </c>
    </row>
    <row r="71" spans="8:10" x14ac:dyDescent="0.25">
      <c r="H71" s="16" t="str">
        <f>IF(OR(D71="",E71=""),"",MAX(0,D71*E71-F71))</f>
        <v/>
      </c>
      <c r="I71" s="16" t="str">
        <f>IF(C71="","",C71)</f>
        <v/>
      </c>
      <c r="J71" s="16" t="str">
        <f>IF(D71="","",MAX(0,D71-G71))</f>
        <v/>
      </c>
    </row>
    <row r="72" spans="8:10" x14ac:dyDescent="0.25">
      <c r="H72" s="16" t="str">
        <f>IF(OR(D72="",E72=""),"",MAX(0,D72*E72-F72))</f>
        <v/>
      </c>
      <c r="I72" s="16" t="str">
        <f>IF(C72="","",C72)</f>
        <v/>
      </c>
      <c r="J72" s="16" t="str">
        <f>IF(D72="","",MAX(0,D72-G72))</f>
        <v/>
      </c>
    </row>
    <row r="73" spans="8:10" x14ac:dyDescent="0.25">
      <c r="H73" s="16" t="str">
        <f>IF(OR(D73="",E73=""),"",MAX(0,D73*E73-F73))</f>
        <v/>
      </c>
      <c r="I73" s="16" t="str">
        <f>IF(C73="","",C73)</f>
        <v/>
      </c>
      <c r="J73" s="16" t="str">
        <f>IF(D73="","",MAX(0,D73-G73))</f>
        <v/>
      </c>
    </row>
    <row r="74" spans="8:10" x14ac:dyDescent="0.25">
      <c r="H74" s="16" t="str">
        <f>IF(OR(D74="",E74=""),"",MAX(0,D74*E74-F74))</f>
        <v/>
      </c>
      <c r="I74" s="16" t="str">
        <f>IF(C74="","",C74)</f>
        <v/>
      </c>
      <c r="J74" s="16" t="str">
        <f>IF(D74="","",MAX(0,D74-G74))</f>
        <v/>
      </c>
    </row>
    <row r="75" spans="8:10" x14ac:dyDescent="0.25">
      <c r="H75" s="16" t="str">
        <f>IF(OR(D75="",E75=""),"",MAX(0,D75*E75-F75))</f>
        <v/>
      </c>
      <c r="I75" s="16" t="str">
        <f>IF(C75="","",C75)</f>
        <v/>
      </c>
      <c r="J75" s="16" t="str">
        <f>IF(D75="","",MAX(0,D75-G75))</f>
        <v/>
      </c>
    </row>
    <row r="76" spans="8:10" x14ac:dyDescent="0.25">
      <c r="H76" s="16" t="str">
        <f>IF(OR(D76="",E76=""),"",MAX(0,D76*E76-F76))</f>
        <v/>
      </c>
      <c r="I76" s="16" t="str">
        <f>IF(C76="","",C76)</f>
        <v/>
      </c>
      <c r="J76" s="16" t="str">
        <f>IF(D76="","",MAX(0,D76-G76))</f>
        <v/>
      </c>
    </row>
    <row r="77" spans="8:10" x14ac:dyDescent="0.25">
      <c r="H77" s="16" t="str">
        <f>IF(OR(D77="",E77=""),"",MAX(0,D77*E77-F77))</f>
        <v/>
      </c>
      <c r="I77" s="16" t="str">
        <f>IF(C77="","",C77)</f>
        <v/>
      </c>
      <c r="J77" s="16" t="str">
        <f>IF(D77="","",MAX(0,D77-G77))</f>
        <v/>
      </c>
    </row>
    <row r="78" spans="8:10" x14ac:dyDescent="0.25">
      <c r="H78" s="16" t="str">
        <f>IF(OR(D78="",E78=""),"",MAX(0,D78*E78-F78))</f>
        <v/>
      </c>
      <c r="I78" s="16" t="str">
        <f>IF(C78="","",C78)</f>
        <v/>
      </c>
      <c r="J78" s="16" t="str">
        <f>IF(D78="","",MAX(0,D78-G78))</f>
        <v/>
      </c>
    </row>
    <row r="79" spans="8:10" x14ac:dyDescent="0.25">
      <c r="H79" s="16" t="str">
        <f>IF(OR(D79="",E79=""),"",MAX(0,D79*E79-F79))</f>
        <v/>
      </c>
      <c r="I79" s="16" t="str">
        <f>IF(C79="","",C79)</f>
        <v/>
      </c>
      <c r="J79" s="16" t="str">
        <f>IF(D79="","",MAX(0,D79-G79))</f>
        <v/>
      </c>
    </row>
    <row r="80" spans="8:10" x14ac:dyDescent="0.25">
      <c r="H80" s="16" t="str">
        <f>IF(OR(D80="",E80=""),"",MAX(0,D80*E80-F80))</f>
        <v/>
      </c>
      <c r="I80" s="16" t="str">
        <f>IF(C80="","",C80)</f>
        <v/>
      </c>
      <c r="J80" s="16" t="str">
        <f>IF(D80="","",MAX(0,D80-G80))</f>
        <v/>
      </c>
    </row>
    <row r="81" spans="8:10" x14ac:dyDescent="0.25">
      <c r="H81" s="16" t="str">
        <f>IF(OR(D81="",E81=""),"",MAX(0,D81*E81-F81))</f>
        <v/>
      </c>
      <c r="I81" s="16" t="str">
        <f>IF(C81="","",C81)</f>
        <v/>
      </c>
      <c r="J81" s="16" t="str">
        <f>IF(D81="","",MAX(0,D81-G81))</f>
        <v/>
      </c>
    </row>
    <row r="82" spans="8:10" x14ac:dyDescent="0.25">
      <c r="H82" s="16" t="str">
        <f>IF(OR(D82="",E82=""),"",MAX(0,D82*E82-F82))</f>
        <v/>
      </c>
      <c r="I82" s="16" t="str">
        <f>IF(C82="","",C82)</f>
        <v/>
      </c>
      <c r="J82" s="16" t="str">
        <f>IF(D82="","",MAX(0,D82-G82))</f>
        <v/>
      </c>
    </row>
    <row r="83" spans="8:10" x14ac:dyDescent="0.25">
      <c r="H83" s="16" t="str">
        <f>IF(OR(D83="",E83=""),"",MAX(0,D83*E83-F83))</f>
        <v/>
      </c>
      <c r="I83" s="16" t="str">
        <f>IF(C83="","",C83)</f>
        <v/>
      </c>
      <c r="J83" s="16" t="str">
        <f>IF(D83="","",MAX(0,D83-G83))</f>
        <v/>
      </c>
    </row>
    <row r="84" spans="8:10" x14ac:dyDescent="0.25">
      <c r="H84" s="16" t="str">
        <f>IF(OR(D84="",E84=""),"",MAX(0,D84*E84-F84))</f>
        <v/>
      </c>
      <c r="I84" s="16" t="str">
        <f>IF(C84="","",C84)</f>
        <v/>
      </c>
      <c r="J84" s="16" t="str">
        <f>IF(D84="","",MAX(0,D84-G84))</f>
        <v/>
      </c>
    </row>
    <row r="85" spans="8:10" x14ac:dyDescent="0.25">
      <c r="H85" s="16" t="str">
        <f>IF(OR(D85="",E85=""),"",MAX(0,D85*E85-F85))</f>
        <v/>
      </c>
      <c r="I85" s="16" t="str">
        <f>IF(C85="","",C85)</f>
        <v/>
      </c>
      <c r="J85" s="16" t="str">
        <f>IF(D85="","",MAX(0,D85-G85))</f>
        <v/>
      </c>
    </row>
    <row r="86" spans="8:10" x14ac:dyDescent="0.25">
      <c r="H86" s="16" t="str">
        <f>IF(OR(D86="",E86=""),"",MAX(0,D86*E86-F86))</f>
        <v/>
      </c>
      <c r="I86" s="16" t="str">
        <f>IF(C86="","",C86)</f>
        <v/>
      </c>
      <c r="J86" s="16" t="str">
        <f>IF(D86="","",MAX(0,D86-G86))</f>
        <v/>
      </c>
    </row>
    <row r="87" spans="8:10" x14ac:dyDescent="0.25">
      <c r="H87" s="16" t="str">
        <f>IF(OR(D87="",E87=""),"",MAX(0,D87*E87-F87))</f>
        <v/>
      </c>
      <c r="I87" s="16" t="str">
        <f>IF(C87="","",C87)</f>
        <v/>
      </c>
      <c r="J87" s="16" t="str">
        <f>IF(D87="","",MAX(0,D87-G87))</f>
        <v/>
      </c>
    </row>
    <row r="88" spans="8:10" x14ac:dyDescent="0.25">
      <c r="H88" s="16" t="str">
        <f>IF(OR(D88="",E88=""),"",MAX(0,D88*E88-F88))</f>
        <v/>
      </c>
      <c r="I88" s="16" t="str">
        <f>IF(C88="","",C88)</f>
        <v/>
      </c>
      <c r="J88" s="16" t="str">
        <f>IF(D88="","",MAX(0,D88-G88))</f>
        <v/>
      </c>
    </row>
    <row r="89" spans="8:10" x14ac:dyDescent="0.25">
      <c r="H89" s="16" t="str">
        <f>IF(OR(D89="",E89=""),"",MAX(0,D89*E89-F89))</f>
        <v/>
      </c>
      <c r="I89" s="16" t="str">
        <f>IF(C89="","",C89)</f>
        <v/>
      </c>
      <c r="J89" s="16" t="str">
        <f>IF(D89="","",MAX(0,D89-G89))</f>
        <v/>
      </c>
    </row>
    <row r="90" spans="8:10" x14ac:dyDescent="0.25">
      <c r="H90" s="16" t="str">
        <f>IF(OR(D90="",E90=""),"",MAX(0,D90*E90-F90))</f>
        <v/>
      </c>
      <c r="I90" s="16" t="str">
        <f>IF(C90="","",C90)</f>
        <v/>
      </c>
      <c r="J90" s="16" t="str">
        <f>IF(D90="","",MAX(0,D90-G90))</f>
        <v/>
      </c>
    </row>
    <row r="91" spans="8:10" x14ac:dyDescent="0.25">
      <c r="H91" s="16" t="str">
        <f>IF(OR(D91="",E91=""),"",MAX(0,D91*E91-F91))</f>
        <v/>
      </c>
      <c r="I91" s="16" t="str">
        <f>IF(C91="","",C91)</f>
        <v/>
      </c>
      <c r="J91" s="16" t="str">
        <f>IF(D91="","",MAX(0,D91-G91))</f>
        <v/>
      </c>
    </row>
    <row r="92" spans="8:10" x14ac:dyDescent="0.25">
      <c r="H92" s="16" t="str">
        <f>IF(OR(D92="",E92=""),"",MAX(0,D92*E92-F92))</f>
        <v/>
      </c>
      <c r="I92" s="16" t="str">
        <f>IF(C92="","",C92)</f>
        <v/>
      </c>
      <c r="J92" s="16" t="str">
        <f>IF(D92="","",MAX(0,D92-G92))</f>
        <v/>
      </c>
    </row>
    <row r="93" spans="8:10" x14ac:dyDescent="0.25">
      <c r="H93" s="16" t="str">
        <f>IF(OR(D93="",E93=""),"",MAX(0,D93*E93-F93))</f>
        <v/>
      </c>
      <c r="I93" s="16" t="str">
        <f>IF(C93="","",C93)</f>
        <v/>
      </c>
      <c r="J93" s="16" t="str">
        <f>IF(D93="","",MAX(0,D93-G93))</f>
        <v/>
      </c>
    </row>
    <row r="94" spans="8:10" x14ac:dyDescent="0.25">
      <c r="H94" s="16" t="str">
        <f>IF(OR(D94="",E94=""),"",MAX(0,D94*E94-F94))</f>
        <v/>
      </c>
      <c r="I94" s="16" t="str">
        <f>IF(C94="","",C94)</f>
        <v/>
      </c>
      <c r="J94" s="16" t="str">
        <f>IF(D94="","",MAX(0,D94-G94))</f>
        <v/>
      </c>
    </row>
    <row r="95" spans="8:10" x14ac:dyDescent="0.25">
      <c r="H95" s="16" t="str">
        <f>IF(OR(D95="",E95=""),"",MAX(0,D95*E95-F95))</f>
        <v/>
      </c>
      <c r="I95" s="16" t="str">
        <f>IF(C95="","",C95)</f>
        <v/>
      </c>
      <c r="J95" s="16" t="str">
        <f>IF(D95="","",MAX(0,D95-G95))</f>
        <v/>
      </c>
    </row>
    <row r="96" spans="8:10" x14ac:dyDescent="0.25">
      <c r="H96" s="16" t="str">
        <f>IF(OR(D96="",E96=""),"",MAX(0,D96*E96-F96))</f>
        <v/>
      </c>
      <c r="I96" s="16" t="str">
        <f>IF(C96="","",C96)</f>
        <v/>
      </c>
      <c r="J96" s="16" t="str">
        <f>IF(D96="","",MAX(0,D96-G96))</f>
        <v/>
      </c>
    </row>
    <row r="97" spans="8:10" x14ac:dyDescent="0.25">
      <c r="H97" s="16" t="str">
        <f>IF(OR(D97="",E97=""),"",MAX(0,D97*E97-F97))</f>
        <v/>
      </c>
      <c r="I97" s="16" t="str">
        <f>IF(C97="","",C97)</f>
        <v/>
      </c>
      <c r="J97" s="16" t="str">
        <f>IF(D97="","",MAX(0,D97-G97))</f>
        <v/>
      </c>
    </row>
    <row r="98" spans="8:10" x14ac:dyDescent="0.25">
      <c r="H98" s="16" t="str">
        <f>IF(OR(D98="",E98=""),"",MAX(0,D98*E98-F98))</f>
        <v/>
      </c>
      <c r="I98" s="16" t="str">
        <f>IF(C98="","",C98)</f>
        <v/>
      </c>
      <c r="J98" s="16" t="str">
        <f>IF(D98="","",MAX(0,D98-G98))</f>
        <v/>
      </c>
    </row>
    <row r="99" spans="8:10" x14ac:dyDescent="0.25">
      <c r="H99" s="16" t="str">
        <f>IF(OR(D99="",E99=""),"",MAX(0,D99*E99-F99))</f>
        <v/>
      </c>
      <c r="I99" s="16" t="str">
        <f>IF(C99="","",C99)</f>
        <v/>
      </c>
      <c r="J99" s="16" t="str">
        <f>IF(D99="","",MAX(0,D99-G99))</f>
        <v/>
      </c>
    </row>
    <row r="100" spans="8:10" x14ac:dyDescent="0.25">
      <c r="H100" s="16" t="str">
        <f>IF(OR(D100="",E100=""),"",MAX(0,D100*E100-F100))</f>
        <v/>
      </c>
      <c r="I100" s="16" t="str">
        <f>IF(C100="","",C100)</f>
        <v/>
      </c>
      <c r="J100" s="16" t="str">
        <f>IF(D100="","",MAX(0,D100-G100))</f>
        <v/>
      </c>
    </row>
    <row r="101" spans="8:10" x14ac:dyDescent="0.25">
      <c r="H101" s="16" t="str">
        <f>IF(OR(D101="",E101=""),"",MAX(0,D101*E101-F101))</f>
        <v/>
      </c>
      <c r="I101" s="16" t="str">
        <f>IF(C101="","",C101)</f>
        <v/>
      </c>
      <c r="J101" s="16" t="str">
        <f>IF(D101="","",MAX(0,D101-G101))</f>
        <v/>
      </c>
    </row>
    <row r="102" spans="8:10" x14ac:dyDescent="0.25">
      <c r="H102" s="16" t="str">
        <f>IF(OR(D102="",E102=""),"",MAX(0,D102*E102-F102))</f>
        <v/>
      </c>
      <c r="I102" s="16" t="str">
        <f>IF(C102="","",C102)</f>
        <v/>
      </c>
      <c r="J102" s="16" t="str">
        <f>IF(D102="","",MAX(0,D102-G102))</f>
        <v/>
      </c>
    </row>
    <row r="103" spans="8:10" x14ac:dyDescent="0.25">
      <c r="H103" s="16" t="str">
        <f>IF(OR(D103="",E103=""),"",MAX(0,D103*E103-F103))</f>
        <v/>
      </c>
      <c r="I103" s="16" t="str">
        <f>IF(C103="","",C103)</f>
        <v/>
      </c>
      <c r="J103" s="16" t="str">
        <f>IF(D103="","",MAX(0,D103-G103))</f>
        <v/>
      </c>
    </row>
    <row r="104" spans="8:10" x14ac:dyDescent="0.25">
      <c r="H104" s="16" t="str">
        <f>IF(OR(D104="",E104=""),"",MAX(0,D104*E104-F104))</f>
        <v/>
      </c>
      <c r="I104" s="16" t="str">
        <f>IF(C104="","",C104)</f>
        <v/>
      </c>
      <c r="J104" s="16" t="str">
        <f>IF(D104="","",MAX(0,D104-G104))</f>
        <v/>
      </c>
    </row>
    <row r="105" spans="8:10" x14ac:dyDescent="0.25">
      <c r="H105" s="16" t="str">
        <f>IF(OR(D105="",E105=""),"",MAX(0,D105*E105-F105))</f>
        <v/>
      </c>
      <c r="I105" s="16" t="str">
        <f>IF(C105="","",C105)</f>
        <v/>
      </c>
      <c r="J105" s="16" t="str">
        <f>IF(D105="","",MAX(0,D105-G105))</f>
        <v/>
      </c>
    </row>
    <row r="107" spans="1:10" s="21" customFormat="1" x14ac:dyDescent="0.25">
      <c r="A107" s="22" t="s">
        <v>74</v>
      </c>
      <c r="C107" s="23">
        <f>SUM(C6:C105)</f>
        <v>40.5</v>
      </c>
      <c r="H107" s="23">
        <f>SUM(H6:H105)</f>
        <v>78.31</v>
      </c>
      <c r="I107" s="23">
        <f>SUM(I6:I105)</f>
        <v>40.5</v>
      </c>
      <c r="J107" s="23">
        <f>SUM(J6:J105)</f>
        <v>31.3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5" width="13" style="7" customWidth="1"/>
    <col min="6" max="6" width="9" style="7" customWidth="1"/>
  </cols>
  <sheetData>
    <row r="1" spans="1:6" x14ac:dyDescent="0.25">
      <c r="A1" s="19" t="s">
        <v>75</v>
      </c>
      <c r="B1" s="7"/>
      <c r="C1" s="7"/>
      <c r="D1" s="7"/>
      <c r="E1" s="7"/>
      <c r="F1" s="7"/>
    </row>
    <row r="2" spans="1:6" x14ac:dyDescent="0.25">
      <c r="A2" s="20" t="s">
        <v>76</v>
      </c>
      <c r="B2" s="7"/>
      <c r="C2" s="7"/>
      <c r="D2" s="7"/>
      <c r="E2" s="7"/>
      <c r="F2" s="7"/>
    </row>
    <row r="3" spans="1:6" x14ac:dyDescent="0.25">
      <c r="A3" s="20" t="s">
        <v>77</v>
      </c>
      <c r="B3" s="7"/>
      <c r="C3" s="7"/>
      <c r="D3" s="7"/>
      <c r="E3" s="7"/>
      <c r="F3" s="7"/>
    </row>
    <row r="5" ht="32" customHeight="1" spans="1:6" x14ac:dyDescent="0.25">
      <c r="A5" s="11" t="s">
        <v>60</v>
      </c>
      <c r="B5" s="12" t="s">
        <v>62</v>
      </c>
      <c r="C5" s="12" t="s">
        <v>67</v>
      </c>
      <c r="D5" s="12" t="s">
        <v>68</v>
      </c>
      <c r="E5" s="12" t="s">
        <v>69</v>
      </c>
      <c r="F5" s="12" t="s">
        <v>78</v>
      </c>
    </row>
    <row r="6" spans="1:6" x14ac:dyDescent="0.25">
      <c r="A6" s="14" t="s">
        <v>48</v>
      </c>
      <c r="B6" s="16">
        <f>IF(A6="","",SUMIF('Métré par pièce'!$A$6:$A$105,A6,'Métré par pièce'!$C$6:$C$105))</f>
        <v>40.5</v>
      </c>
      <c r="C6" s="16">
        <f>IF(A6="","",SUMIF('Métré par pièce'!$A$6:$A$105,A6,'Métré par pièce'!$H$6:$H$105))</f>
        <v>78.31</v>
      </c>
      <c r="D6" s="16">
        <f>IF(A6="","",SUMIF('Métré par pièce'!$A$6:$A$105,A6,'Métré par pièce'!$I$6:$I$105))</f>
        <v>40.5</v>
      </c>
      <c r="E6" s="16">
        <f>IF(A6="","",SUMIF('Métré par pièce'!$A$6:$A$105,A6,'Métré par pièce'!$J$6:$J$105))</f>
        <v>31.3</v>
      </c>
      <c r="F6" s="24">
        <f>IF(A6="","",COUNTIF('Métré par pièce'!$A$6:$A$105,A6))</f>
        <v>2</v>
      </c>
    </row>
    <row r="7" spans="1:6" x14ac:dyDescent="0.25">
      <c r="A7" s="14" t="s">
        <v>79</v>
      </c>
      <c r="B7" s="16">
        <f>IF(A7="","",SUMIF('Métré par pièce'!$A$6:$A$105,A7,'Métré par pièce'!$C$6:$C$105))</f>
        <v>0</v>
      </c>
      <c r="C7" s="16">
        <f>IF(A7="","",SUMIF('Métré par pièce'!$A$6:$A$105,A7,'Métré par pièce'!$H$6:$H$105))</f>
        <v>0</v>
      </c>
      <c r="D7" s="16">
        <f>IF(A7="","",SUMIF('Métré par pièce'!$A$6:$A$105,A7,'Métré par pièce'!$I$6:$I$105))</f>
        <v>0</v>
      </c>
      <c r="E7" s="16">
        <f>IF(A7="","",SUMIF('Métré par pièce'!$A$6:$A$105,A7,'Métré par pièce'!$J$6:$J$105))</f>
        <v>0</v>
      </c>
      <c r="F7" s="24">
        <f>IF(A7="","",COUNTIF('Métré par pièce'!$A$6:$A$105,A7))</f>
        <v>0</v>
      </c>
    </row>
    <row r="8" spans="2:6" x14ac:dyDescent="0.25">
      <c r="B8" s="16" t="str">
        <f>IF(A8="","",SUMIF('Métré par pièce'!$A$6:$A$105,A8,'Métré par pièce'!$C$6:$C$105))</f>
        <v/>
      </c>
      <c r="C8" s="16" t="str">
        <f>IF(A8="","",SUMIF('Métré par pièce'!$A$6:$A$105,A8,'Métré par pièce'!$H$6:$H$105))</f>
        <v/>
      </c>
      <c r="D8" s="16" t="str">
        <f>IF(A8="","",SUMIF('Métré par pièce'!$A$6:$A$105,A8,'Métré par pièce'!$I$6:$I$105))</f>
        <v/>
      </c>
      <c r="E8" s="16" t="str">
        <f>IF(A8="","",SUMIF('Métré par pièce'!$A$6:$A$105,A8,'Métré par pièce'!$J$6:$J$105))</f>
        <v/>
      </c>
      <c r="F8" s="24" t="str">
        <f>IF(A8="","",COUNTIF('Métré par pièce'!$A$6:$A$105,A8))</f>
        <v/>
      </c>
    </row>
    <row r="9" spans="2:6" x14ac:dyDescent="0.25">
      <c r="B9" s="16" t="str">
        <f>IF(A9="","",SUMIF('Métré par pièce'!$A$6:$A$105,A9,'Métré par pièce'!$C$6:$C$105))</f>
        <v/>
      </c>
      <c r="C9" s="16" t="str">
        <f>IF(A9="","",SUMIF('Métré par pièce'!$A$6:$A$105,A9,'Métré par pièce'!$H$6:$H$105))</f>
        <v/>
      </c>
      <c r="D9" s="16" t="str">
        <f>IF(A9="","",SUMIF('Métré par pièce'!$A$6:$A$105,A9,'Métré par pièce'!$I$6:$I$105))</f>
        <v/>
      </c>
      <c r="E9" s="16" t="str">
        <f>IF(A9="","",SUMIF('Métré par pièce'!$A$6:$A$105,A9,'Métré par pièce'!$J$6:$J$105))</f>
        <v/>
      </c>
      <c r="F9" s="24" t="str">
        <f>IF(A9="","",COUNTIF('Métré par pièce'!$A$6:$A$105,A9))</f>
        <v/>
      </c>
    </row>
    <row r="10" spans="2:6" x14ac:dyDescent="0.25">
      <c r="B10" s="16" t="str">
        <f>IF(A10="","",SUMIF('Métré par pièce'!$A$6:$A$105,A10,'Métré par pièce'!$C$6:$C$105))</f>
        <v/>
      </c>
      <c r="C10" s="16" t="str">
        <f>IF(A10="","",SUMIF('Métré par pièce'!$A$6:$A$105,A10,'Métré par pièce'!$H$6:$H$105))</f>
        <v/>
      </c>
      <c r="D10" s="16" t="str">
        <f>IF(A10="","",SUMIF('Métré par pièce'!$A$6:$A$105,A10,'Métré par pièce'!$I$6:$I$105))</f>
        <v/>
      </c>
      <c r="E10" s="16" t="str">
        <f>IF(A10="","",SUMIF('Métré par pièce'!$A$6:$A$105,A10,'Métré par pièce'!$J$6:$J$105))</f>
        <v/>
      </c>
      <c r="F10" s="24" t="str">
        <f>IF(A10="","",COUNTIF('Métré par pièce'!$A$6:$A$105,A10))</f>
        <v/>
      </c>
    </row>
    <row r="11" spans="2:6" x14ac:dyDescent="0.25">
      <c r="B11" s="16" t="str">
        <f>IF(A11="","",SUMIF('Métré par pièce'!$A$6:$A$105,A11,'Métré par pièce'!$C$6:$C$105))</f>
        <v/>
      </c>
      <c r="C11" s="16" t="str">
        <f>IF(A11="","",SUMIF('Métré par pièce'!$A$6:$A$105,A11,'Métré par pièce'!$H$6:$H$105))</f>
        <v/>
      </c>
      <c r="D11" s="16" t="str">
        <f>IF(A11="","",SUMIF('Métré par pièce'!$A$6:$A$105,A11,'Métré par pièce'!$I$6:$I$105))</f>
        <v/>
      </c>
      <c r="E11" s="16" t="str">
        <f>IF(A11="","",SUMIF('Métré par pièce'!$A$6:$A$105,A11,'Métré par pièce'!$J$6:$J$105))</f>
        <v/>
      </c>
      <c r="F11" s="24" t="str">
        <f>IF(A11="","",COUNTIF('Métré par pièce'!$A$6:$A$105,A11))</f>
        <v/>
      </c>
    </row>
    <row r="12" spans="2:6" x14ac:dyDescent="0.25">
      <c r="B12" s="16" t="str">
        <f>IF(A12="","",SUMIF('Métré par pièce'!$A$6:$A$105,A12,'Métré par pièce'!$C$6:$C$105))</f>
        <v/>
      </c>
      <c r="C12" s="16" t="str">
        <f>IF(A12="","",SUMIF('Métré par pièce'!$A$6:$A$105,A12,'Métré par pièce'!$H$6:$H$105))</f>
        <v/>
      </c>
      <c r="D12" s="16" t="str">
        <f>IF(A12="","",SUMIF('Métré par pièce'!$A$6:$A$105,A12,'Métré par pièce'!$I$6:$I$105))</f>
        <v/>
      </c>
      <c r="E12" s="16" t="str">
        <f>IF(A12="","",SUMIF('Métré par pièce'!$A$6:$A$105,A12,'Métré par pièce'!$J$6:$J$105))</f>
        <v/>
      </c>
      <c r="F12" s="24" t="str">
        <f>IF(A12="","",COUNTIF('Métré par pièce'!$A$6:$A$105,A12))</f>
        <v/>
      </c>
    </row>
    <row r="13" spans="2:6" x14ac:dyDescent="0.25">
      <c r="B13" s="16" t="str">
        <f>IF(A13="","",SUMIF('Métré par pièce'!$A$6:$A$105,A13,'Métré par pièce'!$C$6:$C$105))</f>
        <v/>
      </c>
      <c r="C13" s="16" t="str">
        <f>IF(A13="","",SUMIF('Métré par pièce'!$A$6:$A$105,A13,'Métré par pièce'!$H$6:$H$105))</f>
        <v/>
      </c>
      <c r="D13" s="16" t="str">
        <f>IF(A13="","",SUMIF('Métré par pièce'!$A$6:$A$105,A13,'Métré par pièce'!$I$6:$I$105))</f>
        <v/>
      </c>
      <c r="E13" s="16" t="str">
        <f>IF(A13="","",SUMIF('Métré par pièce'!$A$6:$A$105,A13,'Métré par pièce'!$J$6:$J$105))</f>
        <v/>
      </c>
      <c r="F13" s="24" t="str">
        <f>IF(A13="","",COUNTIF('Métré par pièce'!$A$6:$A$105,A13))</f>
        <v/>
      </c>
    </row>
    <row r="14" spans="2:6" x14ac:dyDescent="0.25">
      <c r="B14" s="16" t="str">
        <f>IF(A14="","",SUMIF('Métré par pièce'!$A$6:$A$105,A14,'Métré par pièce'!$C$6:$C$105))</f>
        <v/>
      </c>
      <c r="C14" s="16" t="str">
        <f>IF(A14="","",SUMIF('Métré par pièce'!$A$6:$A$105,A14,'Métré par pièce'!$H$6:$H$105))</f>
        <v/>
      </c>
      <c r="D14" s="16" t="str">
        <f>IF(A14="","",SUMIF('Métré par pièce'!$A$6:$A$105,A14,'Métré par pièce'!$I$6:$I$105))</f>
        <v/>
      </c>
      <c r="E14" s="16" t="str">
        <f>IF(A14="","",SUMIF('Métré par pièce'!$A$6:$A$105,A14,'Métré par pièce'!$J$6:$J$105))</f>
        <v/>
      </c>
      <c r="F14" s="24" t="str">
        <f>IF(A14="","",COUNTIF('Métré par pièce'!$A$6:$A$105,A14))</f>
        <v/>
      </c>
    </row>
    <row r="15" spans="2:6" x14ac:dyDescent="0.25">
      <c r="B15" s="16" t="str">
        <f>IF(A15="","",SUMIF('Métré par pièce'!$A$6:$A$105,A15,'Métré par pièce'!$C$6:$C$105))</f>
        <v/>
      </c>
      <c r="C15" s="16" t="str">
        <f>IF(A15="","",SUMIF('Métré par pièce'!$A$6:$A$105,A15,'Métré par pièce'!$H$6:$H$105))</f>
        <v/>
      </c>
      <c r="D15" s="16" t="str">
        <f>IF(A15="","",SUMIF('Métré par pièce'!$A$6:$A$105,A15,'Métré par pièce'!$I$6:$I$105))</f>
        <v/>
      </c>
      <c r="E15" s="16" t="str">
        <f>IF(A15="","",SUMIF('Métré par pièce'!$A$6:$A$105,A15,'Métré par pièce'!$J$6:$J$105))</f>
        <v/>
      </c>
      <c r="F15" s="24" t="str">
        <f>IF(A15="","",COUNTIF('Métré par pièce'!$A$6:$A$105,A15))</f>
        <v/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 d'emploi</vt:lpstr>
      <vt:lpstr>Avant-métré</vt:lpstr>
      <vt:lpstr>Récapitulatif</vt:lpstr>
      <vt:lpstr>Métré par pièce</vt:lpstr>
      <vt:lpstr>Totaux par niveau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Metrea</dc:creator>
  <dc:title>Modèle de tableau de métré</dc:title>
  <dc:subject/>
  <dc:description/>
  <cp:keywords/>
  <cp:category/>
  <cp:lastModifiedBy>Unknown</cp:lastModifiedBy>
  <dcterms:created xsi:type="dcterms:W3CDTF">2026-11-05T10:55:26Z</dcterms:created>
  <dcterms:modified xsi:type="dcterms:W3CDTF">2026-11-05T10:55:26Z</dcterms:modified>
</cp:coreProperties>
</file>